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LSON\Desktop\SINDESENA JUNTA NACIONAL\TAREAS MIEMBROS JUNTA\TAREAS PATRICIA\TAREAS 2017\ÚLTIMO ACUERDO VIVIENDA 2017\"/>
    </mc:Choice>
  </mc:AlternateContent>
  <bookViews>
    <workbookView xWindow="0" yWindow="0" windowWidth="20325" windowHeight="9135"/>
  </bookViews>
  <sheets>
    <sheet name="NUMERO CREDITOS" sheetId="1" r:id="rId1"/>
    <sheet name="PRESUPUESTO 2017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2" l="1"/>
  <c r="B11" i="2"/>
  <c r="D42" i="1" l="1"/>
  <c r="E42" i="1"/>
  <c r="F42" i="1"/>
  <c r="G42" i="1"/>
  <c r="C42" i="1"/>
  <c r="G41" i="1"/>
  <c r="B41" i="1"/>
</calcChain>
</file>

<file path=xl/sharedStrings.xml><?xml version="1.0" encoding="utf-8"?>
<sst xmlns="http://schemas.openxmlformats.org/spreadsheetml/2006/main" count="52" uniqueCount="51">
  <si>
    <t>FONDO NACIONAL DE VIVIENDA</t>
  </si>
  <si>
    <t>NUMERO DE CREDITOS SERVIDORES AFILIADOS AL FNV</t>
  </si>
  <si>
    <t>REGIONAL</t>
  </si>
  <si>
    <t>AFILIADOS</t>
  </si>
  <si>
    <t>NÚMERO CRÉDITOS</t>
  </si>
  <si>
    <t xml:space="preserve">AMAZONAS </t>
  </si>
  <si>
    <t xml:space="preserve">ANTIOQUIA </t>
  </si>
  <si>
    <t xml:space="preserve">ARAUCA </t>
  </si>
  <si>
    <t xml:space="preserve">ATLANTICO </t>
  </si>
  <si>
    <t xml:space="preserve">BOLIVAR </t>
  </si>
  <si>
    <t xml:space="preserve">BOYACA </t>
  </si>
  <si>
    <t xml:space="preserve">CALDAS </t>
  </si>
  <si>
    <t xml:space="preserve">CAQUETA </t>
  </si>
  <si>
    <t xml:space="preserve">CASANARE </t>
  </si>
  <si>
    <t xml:space="preserve">CAUCA </t>
  </si>
  <si>
    <t xml:space="preserve">CESAR </t>
  </si>
  <si>
    <t xml:space="preserve">CHOCO </t>
  </si>
  <si>
    <t xml:space="preserve">CORDOBA </t>
  </si>
  <si>
    <t>CUNDINAMARCA</t>
  </si>
  <si>
    <t xml:space="preserve">DIRECCION GENERAL </t>
  </si>
  <si>
    <t xml:space="preserve">DISTRITO CAPITAL </t>
  </si>
  <si>
    <t>GUAINIA</t>
  </si>
  <si>
    <t xml:space="preserve">GUAJIRA </t>
  </si>
  <si>
    <t xml:space="preserve">GUAVIARE </t>
  </si>
  <si>
    <t xml:space="preserve">HUILA </t>
  </si>
  <si>
    <t xml:space="preserve">MAGDALENA </t>
  </si>
  <si>
    <t xml:space="preserve">META </t>
  </si>
  <si>
    <t xml:space="preserve">NARIÑO </t>
  </si>
  <si>
    <t xml:space="preserve">NTE SANTANDER </t>
  </si>
  <si>
    <t xml:space="preserve">PUTUMAYO </t>
  </si>
  <si>
    <t xml:space="preserve">QUINDIO </t>
  </si>
  <si>
    <t xml:space="preserve">RISARALDA </t>
  </si>
  <si>
    <t xml:space="preserve">SAN ANDRES </t>
  </si>
  <si>
    <t xml:space="preserve">SANTANDER </t>
  </si>
  <si>
    <t xml:space="preserve">SUCRE </t>
  </si>
  <si>
    <t xml:space="preserve">TOLIMA </t>
  </si>
  <si>
    <t xml:space="preserve">VALLE </t>
  </si>
  <si>
    <t>VAUPES</t>
  </si>
  <si>
    <t>VICHADA</t>
  </si>
  <si>
    <t>TOTAL</t>
  </si>
  <si>
    <t>% participación</t>
  </si>
  <si>
    <t>Corte. Noviembre 2016-Fuente: Información Regionales</t>
  </si>
  <si>
    <t>DESCRIPCIÓN</t>
  </si>
  <si>
    <t>PAGO DE CESANTIAS E INTERESES</t>
  </si>
  <si>
    <t>PRESTAMOS SOBRE AHORRO</t>
  </si>
  <si>
    <t>OTROS GASTOS</t>
  </si>
  <si>
    <t>APR. INICIAL 2017</t>
  </si>
  <si>
    <t>PRESTAMOS PARA VIVIENDA- recurso 26</t>
  </si>
  <si>
    <t>PRSTAMOS PARA VIVIENDA- recurso 21 Incorporación Excedentes *</t>
  </si>
  <si>
    <t>* RECURSOS APROBADOS CON INCORPORACIÓN PARA 2017 Cumplimiento punto 3.1.6</t>
  </si>
  <si>
    <t>DEVOLUC APORTE AHORRO Y AHORRO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</si>
</sst>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9" fillId="0" borderId="0" xfId="0" applyFont="1"/>
    <xf numFmtId="164" fontId="8" fillId="0" borderId="1" xfId="3" applyNumberFormat="1" applyFont="1" applyBorder="1" applyAlignment="1">
      <alignment horizontal="left" vertical="center" wrapText="1"/>
    </xf>
    <xf numFmtId="164" fontId="7" fillId="0" borderId="1" xfId="3" applyNumberFormat="1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5" fillId="3" borderId="1" xfId="2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9" fontId="0" fillId="3" borderId="0" xfId="1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wrapText="1"/>
    </xf>
  </cellXfs>
  <cellStyles count="4">
    <cellStyle name="Moneda" xfId="3" builtinId="4"/>
    <cellStyle name="Normal" xfId="0" builtinId="0"/>
    <cellStyle name="Normal 2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4"/>
  <sheetViews>
    <sheetView tabSelected="1" workbookViewId="0">
      <selection activeCell="L21" sqref="L21"/>
    </sheetView>
  </sheetViews>
  <sheetFormatPr baseColWidth="10" defaultRowHeight="15" x14ac:dyDescent="0.25"/>
  <cols>
    <col min="1" max="1" width="23.140625" style="1" customWidth="1"/>
    <col min="2" max="2" width="13.85546875" style="1" customWidth="1"/>
    <col min="3" max="16384" width="11.42578125" style="1"/>
  </cols>
  <sheetData>
    <row r="2" spans="1:7" ht="18.75" x14ac:dyDescent="0.25">
      <c r="A2" s="19" t="s">
        <v>0</v>
      </c>
      <c r="B2" s="19"/>
      <c r="C2" s="19"/>
      <c r="D2" s="19"/>
      <c r="E2" s="19"/>
      <c r="F2" s="19"/>
      <c r="G2" s="19"/>
    </row>
    <row r="3" spans="1:7" ht="15.75" x14ac:dyDescent="0.25">
      <c r="A3" s="20" t="s">
        <v>1</v>
      </c>
      <c r="B3" s="20"/>
      <c r="C3" s="20"/>
      <c r="D3" s="20"/>
      <c r="E3" s="20"/>
      <c r="F3" s="20"/>
      <c r="G3" s="20"/>
    </row>
    <row r="4" spans="1:7" ht="18.75" x14ac:dyDescent="0.25">
      <c r="A4" s="2"/>
      <c r="B4" s="2"/>
      <c r="C4" s="2"/>
      <c r="D4" s="2"/>
      <c r="E4" s="2"/>
      <c r="F4" s="2"/>
      <c r="G4" s="2"/>
    </row>
    <row r="5" spans="1:7" ht="15.75" x14ac:dyDescent="0.25">
      <c r="A5" s="21" t="s">
        <v>2</v>
      </c>
      <c r="B5" s="21" t="s">
        <v>3</v>
      </c>
      <c r="C5" s="22" t="s">
        <v>4</v>
      </c>
      <c r="D5" s="22"/>
      <c r="E5" s="22"/>
      <c r="F5" s="22"/>
      <c r="G5" s="22"/>
    </row>
    <row r="6" spans="1:7" x14ac:dyDescent="0.25">
      <c r="A6" s="21"/>
      <c r="B6" s="21"/>
      <c r="C6" s="11">
        <v>0</v>
      </c>
      <c r="D6" s="11">
        <v>1</v>
      </c>
      <c r="E6" s="11">
        <v>2</v>
      </c>
      <c r="F6" s="11">
        <v>3</v>
      </c>
      <c r="G6" s="11">
        <v>4</v>
      </c>
    </row>
    <row r="7" spans="1:7" x14ac:dyDescent="0.2">
      <c r="A7" s="12" t="s">
        <v>5</v>
      </c>
      <c r="B7" s="13">
        <v>2</v>
      </c>
      <c r="C7" s="14"/>
      <c r="D7" s="14"/>
      <c r="E7" s="14">
        <v>1</v>
      </c>
      <c r="F7" s="14"/>
      <c r="G7" s="14"/>
    </row>
    <row r="8" spans="1:7" x14ac:dyDescent="0.2">
      <c r="A8" s="12" t="s">
        <v>6</v>
      </c>
      <c r="B8" s="13">
        <v>254</v>
      </c>
      <c r="C8" s="14"/>
      <c r="D8" s="14">
        <v>110</v>
      </c>
      <c r="E8" s="14">
        <v>116</v>
      </c>
      <c r="F8" s="14">
        <v>32</v>
      </c>
      <c r="G8" s="14">
        <v>2</v>
      </c>
    </row>
    <row r="9" spans="1:7" x14ac:dyDescent="0.2">
      <c r="A9" s="12" t="s">
        <v>7</v>
      </c>
      <c r="B9" s="13">
        <v>2</v>
      </c>
      <c r="C9" s="14"/>
      <c r="D9" s="14"/>
      <c r="E9" s="14">
        <v>1</v>
      </c>
      <c r="F9" s="14">
        <v>1</v>
      </c>
      <c r="G9" s="14"/>
    </row>
    <row r="10" spans="1:7" x14ac:dyDescent="0.2">
      <c r="A10" s="12" t="s">
        <v>8</v>
      </c>
      <c r="B10" s="13">
        <v>154</v>
      </c>
      <c r="C10" s="14">
        <v>3</v>
      </c>
      <c r="D10" s="14">
        <v>70</v>
      </c>
      <c r="E10" s="14">
        <v>65</v>
      </c>
      <c r="F10" s="14">
        <v>8</v>
      </c>
      <c r="G10" s="14">
        <v>1</v>
      </c>
    </row>
    <row r="11" spans="1:7" x14ac:dyDescent="0.2">
      <c r="A11" s="12" t="s">
        <v>9</v>
      </c>
      <c r="B11" s="13">
        <v>65</v>
      </c>
      <c r="C11" s="14">
        <v>5</v>
      </c>
      <c r="D11" s="14">
        <v>14</v>
      </c>
      <c r="E11" s="14">
        <v>26</v>
      </c>
      <c r="F11" s="14">
        <v>17</v>
      </c>
      <c r="G11" s="14">
        <v>2</v>
      </c>
    </row>
    <row r="12" spans="1:7" x14ac:dyDescent="0.2">
      <c r="A12" s="12" t="s">
        <v>10</v>
      </c>
      <c r="B12" s="13">
        <v>44</v>
      </c>
      <c r="C12" s="14">
        <v>2</v>
      </c>
      <c r="D12" s="14">
        <v>11</v>
      </c>
      <c r="E12" s="14">
        <v>21</v>
      </c>
      <c r="F12" s="14">
        <v>9</v>
      </c>
      <c r="G12" s="14"/>
    </row>
    <row r="13" spans="1:7" x14ac:dyDescent="0.2">
      <c r="A13" s="12" t="s">
        <v>11</v>
      </c>
      <c r="B13" s="13">
        <v>51</v>
      </c>
      <c r="C13" s="14">
        <v>1</v>
      </c>
      <c r="D13" s="14">
        <v>17</v>
      </c>
      <c r="E13" s="14">
        <v>23</v>
      </c>
      <c r="F13" s="14">
        <v>8</v>
      </c>
      <c r="G13" s="14">
        <v>4</v>
      </c>
    </row>
    <row r="14" spans="1:7" x14ac:dyDescent="0.2">
      <c r="A14" s="12" t="s">
        <v>12</v>
      </c>
      <c r="B14" s="13">
        <v>19</v>
      </c>
      <c r="C14" s="14"/>
      <c r="D14" s="14">
        <v>2</v>
      </c>
      <c r="E14" s="14">
        <v>8</v>
      </c>
      <c r="F14" s="14">
        <v>2</v>
      </c>
      <c r="G14" s="14"/>
    </row>
    <row r="15" spans="1:7" x14ac:dyDescent="0.2">
      <c r="A15" s="12" t="s">
        <v>13</v>
      </c>
      <c r="B15" s="13">
        <v>6</v>
      </c>
      <c r="C15" s="14"/>
      <c r="D15" s="14">
        <v>1</v>
      </c>
      <c r="E15" s="14">
        <v>1</v>
      </c>
      <c r="F15" s="14">
        <v>3</v>
      </c>
      <c r="G15" s="14">
        <v>2</v>
      </c>
    </row>
    <row r="16" spans="1:7" x14ac:dyDescent="0.2">
      <c r="A16" s="12" t="s">
        <v>14</v>
      </c>
      <c r="B16" s="13">
        <v>57</v>
      </c>
      <c r="C16" s="14"/>
      <c r="D16" s="14">
        <v>29</v>
      </c>
      <c r="E16" s="14">
        <v>23</v>
      </c>
      <c r="F16" s="14">
        <v>6</v>
      </c>
      <c r="G16" s="14">
        <v>1</v>
      </c>
    </row>
    <row r="17" spans="1:7" x14ac:dyDescent="0.2">
      <c r="A17" s="12" t="s">
        <v>15</v>
      </c>
      <c r="B17" s="13">
        <v>43</v>
      </c>
      <c r="C17" s="14">
        <v>3</v>
      </c>
      <c r="D17" s="14">
        <v>15</v>
      </c>
      <c r="E17" s="14">
        <v>14</v>
      </c>
      <c r="F17" s="14">
        <v>6</v>
      </c>
      <c r="G17" s="14">
        <v>3</v>
      </c>
    </row>
    <row r="18" spans="1:7" x14ac:dyDescent="0.2">
      <c r="A18" s="12" t="s">
        <v>16</v>
      </c>
      <c r="B18" s="13">
        <v>10</v>
      </c>
      <c r="C18" s="14">
        <v>1</v>
      </c>
      <c r="D18" s="14">
        <v>1</v>
      </c>
      <c r="E18" s="14">
        <v>5</v>
      </c>
      <c r="F18" s="14">
        <v>2</v>
      </c>
      <c r="G18" s="14"/>
    </row>
    <row r="19" spans="1:7" x14ac:dyDescent="0.2">
      <c r="A19" s="12" t="s">
        <v>17</v>
      </c>
      <c r="B19" s="13">
        <v>66</v>
      </c>
      <c r="C19" s="14">
        <v>8</v>
      </c>
      <c r="D19" s="14">
        <v>25</v>
      </c>
      <c r="E19" s="14">
        <v>24</v>
      </c>
      <c r="F19" s="14">
        <v>10</v>
      </c>
      <c r="G19" s="14">
        <v>1</v>
      </c>
    </row>
    <row r="20" spans="1:7" x14ac:dyDescent="0.2">
      <c r="A20" s="12" t="s">
        <v>18</v>
      </c>
      <c r="B20" s="13">
        <v>104</v>
      </c>
      <c r="C20" s="14">
        <v>11</v>
      </c>
      <c r="D20" s="14">
        <v>49</v>
      </c>
      <c r="E20" s="14">
        <v>26</v>
      </c>
      <c r="F20" s="14">
        <v>4</v>
      </c>
      <c r="G20" s="14"/>
    </row>
    <row r="21" spans="1:7" x14ac:dyDescent="0.2">
      <c r="A21" s="12" t="s">
        <v>19</v>
      </c>
      <c r="B21" s="13">
        <v>89</v>
      </c>
      <c r="C21" s="14"/>
      <c r="D21" s="14">
        <v>28</v>
      </c>
      <c r="E21" s="14">
        <v>44</v>
      </c>
      <c r="F21" s="14">
        <v>13</v>
      </c>
      <c r="G21" s="14">
        <v>5</v>
      </c>
    </row>
    <row r="22" spans="1:7" x14ac:dyDescent="0.2">
      <c r="A22" s="12" t="s">
        <v>20</v>
      </c>
      <c r="B22" s="13">
        <v>402</v>
      </c>
      <c r="C22" s="14"/>
      <c r="D22" s="14">
        <v>290</v>
      </c>
      <c r="E22" s="14">
        <v>141</v>
      </c>
      <c r="F22" s="14">
        <v>31</v>
      </c>
      <c r="G22" s="14">
        <v>2</v>
      </c>
    </row>
    <row r="23" spans="1:7" x14ac:dyDescent="0.2">
      <c r="A23" s="12" t="s">
        <v>21</v>
      </c>
      <c r="B23" s="13">
        <v>0</v>
      </c>
      <c r="C23" s="14"/>
      <c r="D23" s="14"/>
      <c r="E23" s="14"/>
      <c r="F23" s="14"/>
      <c r="G23" s="14"/>
    </row>
    <row r="24" spans="1:7" x14ac:dyDescent="0.2">
      <c r="A24" s="12" t="s">
        <v>22</v>
      </c>
      <c r="B24" s="13">
        <v>50</v>
      </c>
      <c r="C24" s="14"/>
      <c r="D24" s="14">
        <v>18</v>
      </c>
      <c r="E24" s="14">
        <v>17</v>
      </c>
      <c r="F24" s="14">
        <v>15</v>
      </c>
      <c r="G24" s="14">
        <v>4</v>
      </c>
    </row>
    <row r="25" spans="1:7" x14ac:dyDescent="0.2">
      <c r="A25" s="12" t="s">
        <v>23</v>
      </c>
      <c r="B25" s="13">
        <v>5</v>
      </c>
      <c r="C25" s="14"/>
      <c r="D25" s="14"/>
      <c r="E25" s="14">
        <v>2</v>
      </c>
      <c r="F25" s="14">
        <v>1</v>
      </c>
      <c r="G25" s="14"/>
    </row>
    <row r="26" spans="1:7" x14ac:dyDescent="0.2">
      <c r="A26" s="12" t="s">
        <v>24</v>
      </c>
      <c r="B26" s="13">
        <v>55</v>
      </c>
      <c r="C26" s="14">
        <v>3</v>
      </c>
      <c r="D26" s="14">
        <v>14</v>
      </c>
      <c r="E26" s="14">
        <v>17</v>
      </c>
      <c r="F26" s="14">
        <v>15</v>
      </c>
      <c r="G26" s="14">
        <v>3</v>
      </c>
    </row>
    <row r="27" spans="1:7" x14ac:dyDescent="0.2">
      <c r="A27" s="12" t="s">
        <v>25</v>
      </c>
      <c r="B27" s="13">
        <v>46</v>
      </c>
      <c r="C27" s="14">
        <v>1</v>
      </c>
      <c r="D27" s="14">
        <v>17</v>
      </c>
      <c r="E27" s="14">
        <v>26</v>
      </c>
      <c r="F27" s="14">
        <v>7</v>
      </c>
      <c r="G27" s="14">
        <v>1</v>
      </c>
    </row>
    <row r="28" spans="1:7" x14ac:dyDescent="0.2">
      <c r="A28" s="12" t="s">
        <v>26</v>
      </c>
      <c r="B28" s="13">
        <v>51</v>
      </c>
      <c r="C28" s="14">
        <v>3</v>
      </c>
      <c r="D28" s="14">
        <v>11</v>
      </c>
      <c r="E28" s="14">
        <v>15</v>
      </c>
      <c r="F28" s="14">
        <v>19</v>
      </c>
      <c r="G28" s="14">
        <v>5</v>
      </c>
    </row>
    <row r="29" spans="1:7" x14ac:dyDescent="0.2">
      <c r="A29" s="12" t="s">
        <v>27</v>
      </c>
      <c r="B29" s="13">
        <v>54</v>
      </c>
      <c r="C29" s="14">
        <v>3</v>
      </c>
      <c r="D29" s="14">
        <v>10</v>
      </c>
      <c r="E29" s="14">
        <v>18</v>
      </c>
      <c r="F29" s="14">
        <v>17</v>
      </c>
      <c r="G29" s="14">
        <v>7</v>
      </c>
    </row>
    <row r="30" spans="1:7" x14ac:dyDescent="0.2">
      <c r="A30" s="12" t="s">
        <v>28</v>
      </c>
      <c r="B30" s="13">
        <v>51</v>
      </c>
      <c r="C30" s="14">
        <v>1</v>
      </c>
      <c r="D30" s="14">
        <v>12</v>
      </c>
      <c r="E30" s="14">
        <v>27</v>
      </c>
      <c r="F30" s="14">
        <v>8</v>
      </c>
      <c r="G30" s="14">
        <v>2</v>
      </c>
    </row>
    <row r="31" spans="1:7" x14ac:dyDescent="0.2">
      <c r="A31" s="12" t="s">
        <v>29</v>
      </c>
      <c r="B31" s="13">
        <v>3</v>
      </c>
      <c r="C31" s="14"/>
      <c r="D31" s="14">
        <v>1</v>
      </c>
      <c r="E31" s="14">
        <v>1</v>
      </c>
      <c r="F31" s="14"/>
      <c r="G31" s="14">
        <v>1</v>
      </c>
    </row>
    <row r="32" spans="1:7" x14ac:dyDescent="0.2">
      <c r="A32" s="12" t="s">
        <v>30</v>
      </c>
      <c r="B32" s="13">
        <v>45</v>
      </c>
      <c r="C32" s="14"/>
      <c r="D32" s="14">
        <v>15</v>
      </c>
      <c r="E32" s="14">
        <v>19</v>
      </c>
      <c r="F32" s="14">
        <v>11</v>
      </c>
      <c r="G32" s="14">
        <v>2</v>
      </c>
    </row>
    <row r="33" spans="1:7" x14ac:dyDescent="0.2">
      <c r="A33" s="12" t="s">
        <v>31</v>
      </c>
      <c r="B33" s="13">
        <v>58</v>
      </c>
      <c r="C33" s="14"/>
      <c r="D33" s="14">
        <v>18</v>
      </c>
      <c r="E33" s="14">
        <v>28</v>
      </c>
      <c r="F33" s="14">
        <v>15</v>
      </c>
      <c r="G33" s="14">
        <v>3</v>
      </c>
    </row>
    <row r="34" spans="1:7" x14ac:dyDescent="0.2">
      <c r="A34" s="12" t="s">
        <v>32</v>
      </c>
      <c r="B34" s="13">
        <v>20</v>
      </c>
      <c r="C34" s="14"/>
      <c r="D34" s="14">
        <v>6</v>
      </c>
      <c r="E34" s="14">
        <v>10</v>
      </c>
      <c r="F34" s="14">
        <v>3</v>
      </c>
      <c r="G34" s="14"/>
    </row>
    <row r="35" spans="1:7" x14ac:dyDescent="0.2">
      <c r="A35" s="12" t="s">
        <v>33</v>
      </c>
      <c r="B35" s="13">
        <v>92</v>
      </c>
      <c r="C35" s="14"/>
      <c r="D35" s="14">
        <v>84</v>
      </c>
      <c r="E35" s="14">
        <v>11</v>
      </c>
      <c r="F35" s="14">
        <v>4</v>
      </c>
      <c r="G35" s="14">
        <v>1</v>
      </c>
    </row>
    <row r="36" spans="1:7" x14ac:dyDescent="0.2">
      <c r="A36" s="12" t="s">
        <v>34</v>
      </c>
      <c r="B36" s="13">
        <v>18</v>
      </c>
      <c r="C36" s="14"/>
      <c r="D36" s="14">
        <v>5</v>
      </c>
      <c r="E36" s="14">
        <v>9</v>
      </c>
      <c r="F36" s="14">
        <v>5</v>
      </c>
      <c r="G36" s="14"/>
    </row>
    <row r="37" spans="1:7" x14ac:dyDescent="0.2">
      <c r="A37" s="12" t="s">
        <v>35</v>
      </c>
      <c r="B37" s="13">
        <v>86</v>
      </c>
      <c r="C37" s="14"/>
      <c r="D37" s="14">
        <v>20</v>
      </c>
      <c r="E37" s="14">
        <v>48</v>
      </c>
      <c r="F37" s="14">
        <v>17</v>
      </c>
      <c r="G37" s="14">
        <v>4</v>
      </c>
    </row>
    <row r="38" spans="1:7" x14ac:dyDescent="0.2">
      <c r="A38" s="12" t="s">
        <v>36</v>
      </c>
      <c r="B38" s="13">
        <v>261</v>
      </c>
      <c r="C38" s="14">
        <v>13</v>
      </c>
      <c r="D38" s="14">
        <v>110</v>
      </c>
      <c r="E38" s="14">
        <v>90</v>
      </c>
      <c r="F38" s="14">
        <v>59</v>
      </c>
      <c r="G38" s="14">
        <v>7</v>
      </c>
    </row>
    <row r="39" spans="1:7" x14ac:dyDescent="0.2">
      <c r="A39" s="12" t="s">
        <v>37</v>
      </c>
      <c r="B39" s="13">
        <v>0</v>
      </c>
      <c r="C39" s="14"/>
      <c r="D39" s="14"/>
      <c r="E39" s="14"/>
      <c r="F39" s="14"/>
      <c r="G39" s="14"/>
    </row>
    <row r="40" spans="1:7" x14ac:dyDescent="0.2">
      <c r="A40" s="12" t="s">
        <v>38</v>
      </c>
      <c r="B40" s="13">
        <v>1</v>
      </c>
      <c r="C40" s="14"/>
      <c r="D40" s="14">
        <v>1</v>
      </c>
      <c r="E40" s="14"/>
      <c r="F40" s="14"/>
      <c r="G40" s="14"/>
    </row>
    <row r="41" spans="1:7" x14ac:dyDescent="0.25">
      <c r="A41" s="15" t="s">
        <v>39</v>
      </c>
      <c r="B41" s="11">
        <f>SUM(B7:B40)</f>
        <v>2264</v>
      </c>
      <c r="C41" s="11">
        <v>58</v>
      </c>
      <c r="D41" s="11">
        <v>1004</v>
      </c>
      <c r="E41" s="11">
        <v>877</v>
      </c>
      <c r="F41" s="11">
        <v>348</v>
      </c>
      <c r="G41" s="11">
        <f>SUM(G7:G40)</f>
        <v>63</v>
      </c>
    </row>
    <row r="42" spans="1:7" x14ac:dyDescent="0.25">
      <c r="A42" s="16" t="s">
        <v>40</v>
      </c>
      <c r="B42" s="17"/>
      <c r="C42" s="18">
        <f>+C41/$B$41</f>
        <v>2.5618374558303889E-2</v>
      </c>
      <c r="D42" s="18">
        <f t="shared" ref="D42:G42" si="0">+D41/$B$41</f>
        <v>0.44346289752650175</v>
      </c>
      <c r="E42" s="18">
        <f t="shared" si="0"/>
        <v>0.38736749116607772</v>
      </c>
      <c r="F42" s="18">
        <f t="shared" si="0"/>
        <v>0.15371024734982333</v>
      </c>
      <c r="G42" s="18">
        <f t="shared" si="0"/>
        <v>2.7826855123674912E-2</v>
      </c>
    </row>
    <row r="43" spans="1:7" x14ac:dyDescent="0.25">
      <c r="A43" s="16" t="s">
        <v>41</v>
      </c>
      <c r="B43" s="17"/>
      <c r="C43" s="17"/>
      <c r="D43" s="17"/>
      <c r="E43" s="17"/>
      <c r="F43" s="17"/>
      <c r="G43" s="17"/>
    </row>
    <row r="44" spans="1:7" x14ac:dyDescent="0.25">
      <c r="A44" s="3"/>
    </row>
  </sheetData>
  <mergeCells count="5">
    <mergeCell ref="A2:G2"/>
    <mergeCell ref="A3:G3"/>
    <mergeCell ref="A5:A6"/>
    <mergeCell ref="B5:B6"/>
    <mergeCell ref="C5:G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15"/>
  <sheetViews>
    <sheetView workbookViewId="0">
      <selection activeCell="A10" sqref="A10"/>
    </sheetView>
  </sheetViews>
  <sheetFormatPr baseColWidth="10" defaultRowHeight="15" x14ac:dyDescent="0.25"/>
  <cols>
    <col min="1" max="1" width="56" customWidth="1"/>
    <col min="2" max="2" width="22" customWidth="1"/>
  </cols>
  <sheetData>
    <row r="4" spans="1:2" ht="15.75" x14ac:dyDescent="0.25">
      <c r="A4" s="4" t="s">
        <v>42</v>
      </c>
      <c r="B4" s="7" t="s">
        <v>46</v>
      </c>
    </row>
    <row r="5" spans="1:2" ht="15.75" x14ac:dyDescent="0.25">
      <c r="A5" s="5" t="s">
        <v>43</v>
      </c>
      <c r="B5" s="9">
        <v>15344972298</v>
      </c>
    </row>
    <row r="6" spans="1:2" ht="15.75" x14ac:dyDescent="0.25">
      <c r="A6" s="5" t="s">
        <v>50</v>
      </c>
      <c r="B6" s="9">
        <v>4780000000</v>
      </c>
    </row>
    <row r="7" spans="1:2" ht="15.75" x14ac:dyDescent="0.25">
      <c r="A7" s="5" t="s">
        <v>47</v>
      </c>
      <c r="B7" s="9">
        <f>13503000000</f>
        <v>13503000000</v>
      </c>
    </row>
    <row r="8" spans="1:2" ht="31.5" x14ac:dyDescent="0.25">
      <c r="A8" s="5" t="s">
        <v>48</v>
      </c>
      <c r="B8" s="9">
        <v>4000000000</v>
      </c>
    </row>
    <row r="9" spans="1:2" ht="15.75" x14ac:dyDescent="0.25">
      <c r="A9" s="5" t="s">
        <v>44</v>
      </c>
      <c r="B9" s="9">
        <v>824000000</v>
      </c>
    </row>
    <row r="10" spans="1:2" ht="15.75" x14ac:dyDescent="0.25">
      <c r="A10" s="5" t="s">
        <v>45</v>
      </c>
      <c r="B10" s="9">
        <v>2000000</v>
      </c>
    </row>
    <row r="11" spans="1:2" ht="15.75" x14ac:dyDescent="0.25">
      <c r="A11" s="6" t="s">
        <v>39</v>
      </c>
      <c r="B11" s="10">
        <f>SUM(B5:B10)</f>
        <v>38453972298</v>
      </c>
    </row>
    <row r="12" spans="1:2" ht="23.25" customHeight="1" x14ac:dyDescent="0.3">
      <c r="A12" s="23" t="s">
        <v>49</v>
      </c>
      <c r="B12" s="23"/>
    </row>
    <row r="15" spans="1:2" ht="16.5" x14ac:dyDescent="0.3">
      <c r="A15" s="8"/>
      <c r="B15" s="8"/>
    </row>
  </sheetData>
  <mergeCells count="1">
    <mergeCell ref="A12:B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NUMERO CREDITOS</vt:lpstr>
      <vt:lpstr>PRESUPUESTO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Consuelo Ramírez González</dc:creator>
  <cp:lastModifiedBy>WILSON</cp:lastModifiedBy>
  <dcterms:created xsi:type="dcterms:W3CDTF">2017-01-31T15:55:55Z</dcterms:created>
  <dcterms:modified xsi:type="dcterms:W3CDTF">2017-07-05T11:17:25Z</dcterms:modified>
</cp:coreProperties>
</file>