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C:\DISCO D-ARCHIVOS PRESIDENCIA\2017\OIT\2017\13-03-17 QUEJA VIOLACION LIBERTAD SINDICAL\"/>
    </mc:Choice>
  </mc:AlternateContent>
  <bookViews>
    <workbookView xWindow="0" yWindow="0" windowWidth="21570" windowHeight="8145"/>
  </bookViews>
  <sheets>
    <sheet name="Pliego Nacional" sheetId="2" r:id="rId1"/>
    <sheet name="Gráfica" sheetId="3" r:id="rId2"/>
  </sheets>
  <definedNames>
    <definedName name="_xlnm._FilterDatabase" localSheetId="0" hidden="1">'Pliego Nacional'!$B$4:$H$95</definedName>
    <definedName name="_xlnm.Print_Area" localSheetId="0">'Pliego Nacional'!$B$2:$G$95</definedName>
  </definedNames>
  <calcPr calcId="152511"/>
</workbook>
</file>

<file path=xl/calcChain.xml><?xml version="1.0" encoding="utf-8"?>
<calcChain xmlns="http://schemas.openxmlformats.org/spreadsheetml/2006/main">
  <c r="C16" i="3" l="1"/>
  <c r="D16" i="3"/>
  <c r="C4" i="3" s="1"/>
  <c r="C3" i="3" l="1"/>
  <c r="C5" i="3" s="1"/>
</calcChain>
</file>

<file path=xl/sharedStrings.xml><?xml version="1.0" encoding="utf-8"?>
<sst xmlns="http://schemas.openxmlformats.org/spreadsheetml/2006/main" count="453" uniqueCount="308">
  <si>
    <t>Planta de empleos necesaria y desmonte de la nómina paralela con laboralización de los contratistas:</t>
  </si>
  <si>
    <t xml:space="preserve">Reforma de plantas: </t>
  </si>
  <si>
    <t>-  Actualización plantas globales y cumplimiento sentencia C-614/09 y C-171/12</t>
  </si>
  <si>
    <t>-  Representación y participación de organizaciones sindicales.</t>
  </si>
  <si>
    <t>- Principio de coordinación entre autoridades públicas para la modificación de                            plantas de personal.</t>
  </si>
  <si>
    <t>Proyecto de ley sobre contratos administrativos de prestación de servicios:</t>
  </si>
  <si>
    <t>El Gobierno Nacional, en coordinación con una subcomisión integrada por un representante de cada Central y Federación firmante de este acuerdo, elaborará un cronograma para identificar las entidades de la Rama Ejecutiva del orden Nacional que presentan un número significativo de contratos de prestación de servicios o cualquier otra forma de contratación, con el fin de establecer si a través de ellos se vienen cumpliendo funciones con carácter permanente que deban ser desarrolladas por personal de planta, con el fin de proponer la creación de los respectivos empleos en los términos indicados en las Sentencias C- 614 de 2009 y C-171 de 2012 y en la Directiva Presidencial Número 06 de 2014. La primera entidad a revisar en el cronograma será el Ministerio del Trabajo.</t>
  </si>
  <si>
    <t>El proceso de ampliación de plantas contará con la participación de máximo tres representantes de los sindicatos de cada organismo o entidad de la Rama Ejecutiva e iniciará en el presente año, sujeto a las disponibilidades presupuestales con las que cuenten las entidades.</t>
  </si>
  <si>
    <t>Asimismo, el Gobierno Nacional expedirá un acto administrativo para establecer mayores niveles de coordinación y tiempos de respuesta  entre las instancias de Gobierno que intervienen en el proceso de ampliación de plantas de personal.</t>
  </si>
  <si>
    <t>El Ministerio del Trabajo, de oficio o a petición de parte y en cumplimiento de la Ley 1610 de 2013, continuará ejerciendo las funciones de inspección y vigilancia en las entidades del Estado para el cumplimiento de las sentencias citadas.</t>
  </si>
  <si>
    <t>- Racionalización de la escala salarial.</t>
  </si>
  <si>
    <t>- Saturación y disfuncionalidad de empleos.</t>
  </si>
  <si>
    <t>Política pública para desmonte de “nóminas paralelas”</t>
  </si>
  <si>
    <t>El Gobierno, atendiendo la petición del Pliego presentado por los sindicatos de empleados públicos, tramitó ante el Congreso de la República las modificaciones señaladas en negrilla al artículo 74 del Proyecto de Ley del Plan Nacional de Desarrollo en el cual se resalta la obligación del Gobierno de garantizar que las actividades de carácter permanente sean desarrolladas por personal de planta. El artículo fue aprobado por el Congreso de la República en los siguientes términos:</t>
  </si>
  <si>
    <t>El Gobierno Nacional también fijará las reglas para garantizar que las empresas cumplan plenamente las normas laborales en los procesos de tercerización.</t>
  </si>
  <si>
    <t>El Gobierno Nacional deberá garantizar que las actividades permanentes de las entidades públicas sean desarrolladas por personal vinculado a plantas de personal, con excepción de los casos señalados  en la ley.”</t>
  </si>
  <si>
    <t>Pacto nacional por el empleo digno/decente y la carrera administrativa</t>
  </si>
  <si>
    <t>- Proyecto de ley sobre carrera administrativa para temporales</t>
  </si>
  <si>
    <t>Banco nacional de candidatos a empleos de libre nombramiento y remoción.</t>
  </si>
  <si>
    <t>De conformidad con lo propuesto por el Gobierno Nacional en el Plan Nacional de Desarrollo 2014 - 2018 se fortalecerán los mecanismos de evaluación de las competencias gerenciales para el ingreso y permanencia de los empleados públicos de libre nombramiento y remoción, señalados en la Ley 909 de 2004 para lo cual se revisará la normativa vigente en la Subcomisión del Sector Público y se propondrán los ajustes que se consideren necesarios. Igualmente, en esta instancia se revisará el procedimiento de evaluación de los empleos de periodo de las Empresas Sociales del Estado con el fin de proponer los ajustes necesarios.</t>
  </si>
  <si>
    <t>Primas de servicios u otra denominación y bonificación por servicios prestados u otra denominación para empleados territoriales: continuidad y reconocimiento</t>
  </si>
  <si>
    <t>El Gobierno Nacional expedirá un decreto extendiendo la bonificación por servicios prestados a los empleados públicos vinculados o que se vinculen a las entidades del sector central y descentralizado de la Rama Ejecutiva del Orden Territorial, con excepción del personal administrativo y docente del Sector Educación, a las Asambleas Departamentales, a los Concejos Distritales y Municipales, a las Contralorías Territoriales, a las Personerías Distritales y Municipales, el cual entrará a regir en la vigencia presupuestal de 2016 y su pago estará sujeto a la  disponibilidad de recursos de las entidades del orden territorial y a los lineamientos de la Ley 617 de 2000. El personal administrativo del Sector Educación del nivel territorial que, en la actualidad, percibe la bonificación por servicios prestados la seguirá percibiendo.</t>
  </si>
  <si>
    <t>Compensación por saturación en escala salarial.</t>
  </si>
  <si>
    <t>El Gobierno Nacional con las organizaciones firmantes del presente acuerdo realizarán un análisis de la aplicación de los topes salariales del nivel territorial con el fin de generar las acciones a que haya lugar, de conformidad con la ley.</t>
  </si>
  <si>
    <t xml:space="preserve">Proyecto de ley de carrera en las contralorías territoriales. </t>
  </si>
  <si>
    <t>Fijación del procedimiento para la oferta pública de empleo.</t>
  </si>
  <si>
    <t>El Gobierno expedirá un Decreto que fije los términos y el procedimiento para que las entidades del orden nacional y territorial reporten los empleos de carrera vacantes de manera definitiva a la CNSC, para que este organismo programe los concursos.</t>
  </si>
  <si>
    <t>Concurso de ascenso en empleos de carrera.</t>
  </si>
  <si>
    <t>El Gobierno Nacional analizará los alcances de la sentencia C-034 de 2015 y trabajará con las Centrales y Federaciones la propuesta de modificación de la Ley 909 de 2004 y de los demás sistemas específicos y especiales con el fin de viabilizar los concursos de ascenso cerrados en los términos autorizados por la Corte Constitucional.</t>
  </si>
  <si>
    <t>Financiación de concursos con el presupuesto nacional.</t>
  </si>
  <si>
    <t>El Gobierno Nacional continuará asumiendo los costos de los procesos de selección en los términos señalados en la Ley 909 de 2004 de acuerdo con las solicitudes hechas por cada una de las entidades u organismos de la Rama Ejecutiva del orden nacional y atendiendo las disposiciones de la Ley de Presupuesto.</t>
  </si>
  <si>
    <t xml:space="preserve">Con respecto a la petición de determinar los costos de concursos, el Gobierno Nacional incluyó en la propuesta de articulado del Plan Nacional de Desarrollo la modificación al artículo 3 del Decreto Ley 760 de 2005, cuyo texto es el siguiente: </t>
  </si>
  <si>
    <t xml:space="preserve"> “Artículo 3. Los concursos o procesos de selección serán adelantados por la Comisión Nacional del Servicio Civil –CNSC, a través de contratos o convenios interadministrativos suscritos con el Instituto Colombiano para la Evaluación de la Educación –ICFES o en su defecto con universidades públicas o privadas, instituciones universitarias e instituciones de educación superior acreditadas por el Ministerio de Educación Nacional para tal fin. Dentro de los criterios de acreditación que establezca la Comisión se privilegiará la experiencia e idoneidad del recurso humano que vaya a realizar los concursos. </t>
  </si>
  <si>
    <t xml:space="preserve"> La Comisión Nacional del Servicio Civil –CNSC, las universidades públicas o privadas, instituciones universitarias y las instituciones de educación superior que adelanten los concursos, podrán apoyarse en entidades oficiales especializadas en la materia, como el Instituto Colombiano para la Evaluación de la Educación –ICFES, para las inscripciones, el diseño, la aplicación y la evaluación de las pruebas; el ICFES podrá brindar su apoyo a uno o más concursos de manera simultánea. </t>
  </si>
  <si>
    <t>Los costos asociados a los concursos o procesos de selección deberán ser determinados a través de Acuerdos Marco de Precios establecidos por la Agencia Nacional de Contratación Pública –Colombia Compra Eficiente.</t>
  </si>
  <si>
    <t>Capacitación y provisionales</t>
  </si>
  <si>
    <t>Concurso, requisito de experiencia</t>
  </si>
  <si>
    <t>El Gobierno Nacional viabilizará la creación de empleos del nivel profesional en las plantas de personal de la Rama Ejecutiva del orden nacional de los sistemas general, especial o específico, en los cuales únicamente se exija título profesional con el fin de viabilizar el ingreso de personas, que ostentando título profesional, no acrediten experiencia laboral de este nivel.</t>
  </si>
  <si>
    <t>El Gobierno Nacional impartirá una directriz a las entidades territoriales para que adopten esta política en sus plantas de personal.</t>
  </si>
  <si>
    <t>- Respeto y eficacia del derecho preferente para el encargo</t>
  </si>
  <si>
    <t>- Modificación Decreto 1785 de 2014 sobre funciones de los empleos.</t>
  </si>
  <si>
    <t>El Gobierno impartirá directrices y capacitará a las Comisiones de Personal y a sus Secretarios Técnicos para que las entidades públicas nacionales y territoriales reguladas en la Ley 909 de 2004 cumplan el artículo 24 que regula el derecho preferente de los empleados de carrera a ser encargados en los empleos vacantes.</t>
  </si>
  <si>
    <t>Evaluación del desempeño:</t>
  </si>
  <si>
    <t>- La Comisión Nacional del Servicio modificará Acuerdo 137/10.</t>
  </si>
  <si>
    <t xml:space="preserve">- Actividad sindical en permiso. </t>
  </si>
  <si>
    <t>Se estudiará la viabilidad de darle a la actividad sindical valor en los factores adicionales a calificar en la evaluación del desempeño</t>
  </si>
  <si>
    <t>A los servidores que gozan de permiso sindical se les continuará garantizando los derechos inherentes a la carrera administrativa.</t>
  </si>
  <si>
    <t>Igualmente, en las reformas que se adelanten de la normativa relacionada con administración de personal se relacionará el permiso sindical dentro de las situaciones administrativas en las que se puede encontrar un servidor público.</t>
  </si>
  <si>
    <t xml:space="preserve">El Gobierno Nacional y las centrales y federaciones firmantes acordaron un incremento salarial de 4.66% para la vigencia 2015, retroactivo al primero de enero. Para el año 2016 se acuerda un aumento salarial correspondiente al crecimiento porcentual del IPC total en 2015, certificado por el DANE, más 1 punto porcentual, el cual regirá a partir del 1 de enero de dicho año. </t>
  </si>
  <si>
    <t>No obstante lo anterior, el incremento para el año 2016 podrá ser revisado en el marco de la Subcomisión del Sector Público de la Comisión Permanente de Concertación de Políticas Salariales y Laborales con base en la situación fiscal vigente al momento de la revisión y el crecimiento real del Producto Interno Bruto que certifique el DANE para 2015. En todo caso, se mantendrá como mínimo el incremento de 1 punto, anteriormente señalado.</t>
  </si>
  <si>
    <t>Prima de riesgo psicosocial.</t>
  </si>
  <si>
    <t>El Gobierno Nacional en coordinación con las Centrales y Federaciones firmantes de este acuerdo, establecerá un mecanismo para identificar las entidades y los servidores que prestan  servicios especiales a población víctima de la violencia intrafamiliar o social o en estado de perturbación mental o emocional, farmacodependencia, desplazamiento forzado y fragilidad y vulnerabilidad social y solicitará a las Administradoras de Riesgos Laborales valoraciones de su afectación, con el fin de adoptar las medidas requeridas para contrarrestar los riesgos y proponer las acciones a las autoridades competentes.</t>
  </si>
  <si>
    <t>Servicio de transporte para los servidores públicos</t>
  </si>
  <si>
    <t xml:space="preserve">El Gobierno Nacional promoverá en las entidades la prestación del servicio de transporte a sus servidores, en desarrollo de los programas de área de calidad de vida laboral, para lo cual el Departamento Administrativo de la Función Pública expedirá una nueva circular externa en los mismos términos de la Circular Externa No. 10-02 de 2013. </t>
  </si>
  <si>
    <t>Subsidio de transporte para los servidores públicos por desplazamiento prolongado.</t>
  </si>
  <si>
    <t>El Gobierno Nacional, dentro de los dos meses siguientes a la firma del presente acuerdo, revisará las condiciones para que al reconocimiento del auxilio de transporte en las entidades territoriales, establecido en el Decreto 2732 de 2014, tengan acceso los servidores que perciben una asignación básica inferior a dos salarios mínimos y vivan distanciados del lugar de trabajo, aun cuando en el lugar no se preste el servicio público de transporte y expedirá el decreto correspondiente.</t>
  </si>
  <si>
    <t>Estímulo al ingreso a universidades públicas y a la formación profesional.</t>
  </si>
  <si>
    <t xml:space="preserve">Criterios de formación y capacitación. </t>
  </si>
  <si>
    <t>Programas de bienestar.</t>
  </si>
  <si>
    <t>El Gobierno Nacional, a través del Departamento Administrativo de la Función Pública, impartirá las directrices a las entidades públicas para que los programas de protección y servicios sociales dirigidos a los servidores y sus familias en temas deportivos, recreativos, vacacionales, artísticos y culturales; promoción y prevención de la salud; capacitación informal en artes y artesanías u otras modalidades que conlleven la recreación y el bienestar del empleado, se gestionen a través de convenios con cajas de compensación, el SENA u otros organismos que faciliten ayudas económicas, tal como lo consagra el decreto 1227 de 2005.</t>
  </si>
  <si>
    <t>Además se insistirá en que este tema debe ser desarrollado en las mesas individuales de concertación con las organizaciones sindicales, como quiera que las entidades cuentan con los recursos y la competencia para que de manera  directa, en el marco de los planes de bienestar e incentivos, puedan suscribir los convenios correspondientes con las cajas de compensación familiar y el SENA.</t>
  </si>
  <si>
    <t>Jornadas o turnos especiales de trabajo: madres y padres cabeza de familia.</t>
  </si>
  <si>
    <t>Juegos deportivos nacionales de la administración pública.</t>
  </si>
  <si>
    <t xml:space="preserve">Protección de los derechos laborales de empleados públicos en procesos de modificación de estructuras funcionales </t>
  </si>
  <si>
    <t xml:space="preserve">Las partes ratifican que la legislación vigente (Ley 790 de 2002 y decretos reglamentarios) contempla protecciones especiales para todos los servidores que se encuentren en condición de discapacidad o para madres y padres cabeza de familia.  </t>
  </si>
  <si>
    <t>Sindicato de rama: comité sindical por entidad pública – extensión fueros sindicales</t>
  </si>
  <si>
    <t>En la Subcomisión de Concertación del Sector Público se estudiará un proyecto de Ley para fijar los alcances del sindicalismo de rama para el sector público. A dicho estudio se le dará prioridad en la agenda de la Subcomisión.</t>
  </si>
  <si>
    <t>- Comité de participación sindical en toda entidad pública</t>
  </si>
  <si>
    <t>- Derecho representación sindical</t>
  </si>
  <si>
    <t xml:space="preserve">- Garantías sindicales </t>
  </si>
  <si>
    <t>Igualmente, impartirá instrucciones para que a las organizaciones sindicales se les garantice el acceso a la información pública y a los sitios de trabajo para la promoción de la actividad sindical.</t>
  </si>
  <si>
    <t>Todo lo anterior sin  perjuicio de lo pactado en el acuerdo colectivo del año 2013 sobre el particular.</t>
  </si>
  <si>
    <t>El Gobierno regulará la participación de los sindicatos de los empleados públicos en la gestión administrativa laboral, para generar espacios efectivos de interlocución en todos los organismos y entidades de la Administración Pública, atendiendo las disposiciones vigentes sobre deberes y derechos relativos a la participación ciudadana y en especial de los trabajadores. El contenido de la misma se concertará con las organizaciones sindicales firmantes del presente acuerdo.</t>
  </si>
  <si>
    <t>Participación sindical en radio y televisión</t>
  </si>
  <si>
    <t>Compensación por beneficios de los acuerdos colectivos celebrados con las organizaciones sindicales para los trabajadores no sindicalizados.</t>
  </si>
  <si>
    <t>El Gobierno Nacional reiterará la Circular conjunta No. 06 de 2013 motivando al servidor no afiliado al sindicato y que se beneficie del presente acuerdo a aportar, por una sola vez, el 1% de la asignación básica a la organización sindical firmante del acuerdo que considere pertinente.</t>
  </si>
  <si>
    <t>En esta circular se impartirán instrucciones a las entidades del sector público para que se programen jornadas o actos de socialización de los acuerdos, con participación de la Administración y de las organizaciones sindicales firmantes de los mismos, a efectos de propiciar el aporte a que se ha hecho mención.</t>
  </si>
  <si>
    <t>En la Subcomisión de Concertación del Sector Público, se estudiará el texto para un proyecto de Ley que consagre el descuento de cuota compensatoria por beneficio para los empleados no sindicalizados.</t>
  </si>
  <si>
    <t>Jornada nacional anual de reconocimiento a la labor de las organizaciones sindicales y por la sindicalización</t>
  </si>
  <si>
    <t>En la semana previa al 1 de mayo las entidades públicas desarrollarán conferencias, seminarios y demás actividades para el reconocimiento y fomento de la libertad sindical, la negociación colectiva y demás derechos fundamentales del trabajo. El Gobierno Nacional expedirá un decreto para tal efecto.</t>
  </si>
  <si>
    <t>Cultura democrática sobre el sindicalismo y formación de los futuros trabajadores o aprendices SENA</t>
  </si>
  <si>
    <t>Se establecerá una mesa técnica con la participación de la Dirección del SENA, los representantes de las organizaciones sindicales firmantes del presente acuerdo y el Ministerio del Trabajo, con el fin de incorporar en los programas de formación que imparte la institución contenidos sobre derechos fundamentales, especialmente los relacionados con el Trabajo.</t>
  </si>
  <si>
    <t>Libertad sindical y derechos políticos</t>
  </si>
  <si>
    <t>El Gobierno Nacional dentro de los tres meses siguientes a la suscripción de este acuerdo se pronunciará, en la Subcomisión del Sector Público, sobre la viabilidad del proyecto presentado por las organizaciones sindicales en la materia. De encontrarlo procedente expedirá la regulación correspondiente.</t>
  </si>
  <si>
    <t>Ministerio de Trabajo: Unidad de Reacción Inmediata Laboral (URIL).</t>
  </si>
  <si>
    <t>Ministerio de trabajo: grupo de trabajo especializado en negociación colectiva en la administración pública y en las universidades estatales como entes autónomos.</t>
  </si>
  <si>
    <t>Ministerio de Trabajo y archivo sindical: dotación y actualización.</t>
  </si>
  <si>
    <t>El Ministerio del Trabajo desarrollará un programa especial de fortalecimiento del Archivo Sindical con capacitación especial a los funcionarios e implementación de aplicativos de sistemas modernos y eficientes que permitan garantizar la rapidez, eficacia y transparencia en los registros y depósitos que efectúan las organizaciones sindicales y los empleadores.</t>
  </si>
  <si>
    <t>El Ministerio presentará los avances de dicho programa de fortalecimiento a una comisión designada por la comisión negociadora sindical o en la Subcomisión del Sector Público de la CNCPSL, en la primera quincena de junio de 2015.</t>
  </si>
  <si>
    <t>Reforma Decreto 160 de 2014</t>
  </si>
  <si>
    <t xml:space="preserve">En la Subcomisión del Sector Público de la CNCPSL, dentro de los tres meses siguientes a la firma del presente acuerdo, se adelantará la discusión sobre la viabilidad de incluir los temas de: arbitraje, normatividad presupuestal, vigencia, continuidad de derechos y progresividad, en una norma reformatoria del Decreto 160 de 2014. </t>
  </si>
  <si>
    <t>Garantía del permiso sindical</t>
  </si>
  <si>
    <t xml:space="preserve">El Gobierno Nacional, en coordinación con las organizaciones firmantes del presente acuerdo, se compromete a revisar la legislación vigente con el fin de proponer los ajustes necesarios para prevenir de manera eficaz el acoso sexual en las relaciones laborales. </t>
  </si>
  <si>
    <t>Proyecto de ley que iguale licencia de paternidad con la licencia de maternidad.</t>
  </si>
  <si>
    <t xml:space="preserve">El Gobierno Nacional, en coordinación con las organizaciones firmantes del presente acuerdo, se compromete a revisar la legislación vigente con el fin de seguir fortaleciendo la protección en esta materia. </t>
  </si>
  <si>
    <t>Asignación becas, estímulos, licencias para estudio, capacitaciones para la mujer.</t>
  </si>
  <si>
    <t>Las partes acuerdan que la política de estímulos y capacitación se seguirá construyendo sin distinción de raza, sexo, estirpe o condición (Art. 13 C.P.). En este sentido, se  considera que la política en esta materia debe dar el mismo tratamiento a todos los servidores públicos, como ocurre en el caso del acceso a los empleos y funciones públicas, es decir, en igualdad de condiciones (Art. 40, núm. 7 CP). Además, la estructura del sistema salarial colombiano no hace distinción en el salario que perciben hombres y mujeres en el servicio público por tratarse de un sistema unificado.</t>
  </si>
  <si>
    <t>El Gobierno Nacional, en coordinación con las organizaciones firmantes del presente acuerdo, se compromete a hacer una revisión de la participación de la mujer en el empleo público y las condiciones en las que lo desarrolla con el fin de proponer acciones para contrarrestar la vulneración de sus derechos si la hubiere.</t>
  </si>
  <si>
    <t>Creación Subcomisión de Género</t>
  </si>
  <si>
    <t>Política incluyente para mujeres, afros, indígenas y LGBTI.</t>
  </si>
  <si>
    <t>Las partes consideran procedente la creación de la Subcomisión de Género, dentro de la Comisión Permanente de Política Salarial y Laboral, destinada a hacer seguimiento a la política del Estado en esta materia y, a su vez, actúe en coordinación con el Observatorio de Asuntos de Género creado por la Ley 1009 de 2006, adscrito a la Presidencia de la República. Esta Subcomisión deberá estar integrada de manera bipartita con representantes de las Centrales y Federaciones firmantes de este acuerdo.</t>
  </si>
  <si>
    <t>La creación de esta Subcomisión se someterá a aprobación de la Comisión Permanente de Concertación de Políticas Salariales y Laborales y se encargará de revisar la Política Laboral Pública de Género, proponer la reglamentación de la Ley 1496 de 2011 y de dar cumplimiento a lo pactado en el presente acuerdo en la materia.</t>
  </si>
  <si>
    <t xml:space="preserve">- Creación sistema de vigilancia y control del Plan Nacional por la Equidad Laboral </t>
  </si>
  <si>
    <t>Continuidad de derechos y progresividad:</t>
  </si>
  <si>
    <t>No habrá regresividad en materia laboral y se respetarán los derechos adquiridos como resultado de los acuerdos colectivos suscritos entre las organizaciones sindicales y la administración pública y los reconocidos en actos administrativos de conformidad con la Ley.</t>
  </si>
  <si>
    <t>Actos de implementación como resultantes del acuerdo colectivo.</t>
  </si>
  <si>
    <t>Acuerdo colectivo anterior: verificación de cumplimiento y comité bipartito de seguimiento para el cumplimiento del acuerdo colectivo nacional.</t>
  </si>
  <si>
    <t>Se establecerá un comité conformado de la siguiente manera: un (1) integrante de cada una de las siguientes organizaciones CUT, CGT, CTC, UTRADEC, FENALTRASE, UNETE, FENASER, FECODE y FECOTRASERVIPÚBLICOS, como firmantes del presente acuerdo y los representantes del Gobierno Nacional que éste defina, que se instalará treinta (30) días después de suscrito el acuerdo, el cual se dará su propio reglamento y operará desde la Subcomisión del Sector Público. Igualmente este comité revisará los puntos a los que no se ha dado cumplimiento del Acuerdo Colectivo de 2013 y se determinará las acciones a seguir.</t>
  </si>
  <si>
    <t>Vigencia y nuevo pliego</t>
  </si>
  <si>
    <t>El presente acuerdo tendrá vigencia hasta el 31 de diciembre de 2016, sin perjuicio de lo acordado sobre el incremento salarial.</t>
  </si>
  <si>
    <t>Hacen parte del presente acuerdo los acuerdos suscritos sobre los capítulos sectoriales Salud, Educación y Justicia.</t>
  </si>
  <si>
    <t>Subcomisión del Sector Público</t>
  </si>
  <si>
    <t>No.</t>
  </si>
  <si>
    <t>1.</t>
  </si>
  <si>
    <t>En los actos administrativos que se han elaborado como producto de la negocación, se está incluyendo la nota respectiva.</t>
  </si>
  <si>
    <t>Se ha efectuando seguimiento al Acuerdo por parte de Mintrabajo, la Función Pública, Presidencia de la República y las organizaciones sindicales.</t>
  </si>
  <si>
    <t>El Acuerdo suscrito en el año 2015  tuvo vigencia hasta el 31 de diiciembre de 2016</t>
  </si>
  <si>
    <t>La CNSC considera que no es procedente la expedición de un Decreto, en razón a que el marco normativo existente impone una obligación a las entidades públicas para  efectuar el reporte de los cargos vacantes.</t>
  </si>
  <si>
    <t>A la fecha las organizaciones sindicales no han presentado propuesta sobre permisos sindicales.</t>
  </si>
  <si>
    <t>Mintrabajo</t>
  </si>
  <si>
    <t>El 8 de septiembre de 2015 se efectuó reunión con la CNSC, los representantes de las organizaciones sindicales, el Ministerio del Trabajo y la Función Jurídica, en los que se presentó el tema.   La CNSC en desarrollo de sus competencias ha venido convocando los empleos con vacancia definitiva, a concurso.</t>
  </si>
  <si>
    <t>La Función Pública elaboró un proyecto para modificar la ley 909 de 2004, el cual se socializará antes de su presentación.</t>
  </si>
  <si>
    <t>Mintrabajo - Subcomisión del Sector Público</t>
  </si>
  <si>
    <t xml:space="preserve">Mintrabajo </t>
  </si>
  <si>
    <t>Mintrabajo - Subcomisión de Genero</t>
  </si>
  <si>
    <t xml:space="preserve">En la Subcomisión del Sector Público se explicó a los integrantes que no se requiere expedir nueva normativa, por cuanto los permisos sindicales se encuentran regulados por el Decreto 2813 de 2000, compilado en el Decreto 1072 de 2015 único reglamentario del sector trabajo, los cuales están redactados respetando la jurisprudencia vigente. </t>
  </si>
  <si>
    <t>El Gobierno Nacional presentó a la mesa de la Subcomisión del Sector Público el documento pacto  del sector público por el empleo digno y decente y la carrera administrativa. 
Los sindicatos manifestaron en las sesiones de la Subcomisión, el desacuerdo al documento, por cuanto consideran que deben involucrarse en el mismo a los organismos de control y el Congreso de la República. 
Se va a socializar con el nuevo Procurador y se informará a la Subcomisión.</t>
  </si>
  <si>
    <t>El artículo propuesto quedó incorporado en la Ley 1753 de 2015 "por la cual se expide el Plan Nacional de Desarrollo 2014-2018 "todos por un nuevo país".
La Corte Constitucional mediante Sentencia C-518 de 2016, resolvió lo siguiente frente a la disposición señalada:
Primero.- Declarar EXEQUIBLE el inciso primero del artículo 134 de la Ley 1753 de 2015, salvo las expresiones "en su defecto" y "para tal fin" que se declaran INEXEQUIBLES.
Segundo.- Declarar EXEQUIBLE la expresión "como el Icfes, para las inscripciones, el diseño, la aplicación y la evaluación de las pruebas; el Icfes podrá brindar su apoyo a uno o más concursos de manera simultánea", contenida en el inciso segundo del artículo 134 de la ley 1753 de 2015.
Tercero.- Declarar EXEQUIBLE el inciso tercero del artículo 134 de la Ley 1753 de 2015, en el entendido que tales Acuerdos Marco de Precios no tienen carácter vinculante para la Comisión Nacional del Servicio Civil, quien podrá establecer, diseñar, adoptar sus propios Acuerdos, de conformidad con lo previsto en el parágrafo 5º del artículo 2º de la Ley 1150 de 2007.
Cuarto.- Declarar EXEQUIBLE el parágrafo transitorio del artículo 134 de la Ley 1753 de 2015.
Le corresponde a la CNSC aplicar la disposición de acuerdo a lo ordenado por la Corte Constitucional.</t>
  </si>
  <si>
    <t>El Ministerio del Trabajo presentará un informe sobre los avances del programa de fortalecimiento del archivo sindical.</t>
  </si>
  <si>
    <t xml:space="preserve">Cumplimiento Acuerdo Pliego de Solicitudes de las Organizaciones Sindicales 2015 </t>
  </si>
  <si>
    <t>Capítulo</t>
  </si>
  <si>
    <t>Acuerdo</t>
  </si>
  <si>
    <t>Entidad Líder</t>
  </si>
  <si>
    <t xml:space="preserve">Acciones Desarrolladas </t>
  </si>
  <si>
    <t xml:space="preserve">I. Plantas de empleo </t>
  </si>
  <si>
    <t>Mintrabajo - Función Pública</t>
  </si>
  <si>
    <t>Mintrabajo   - Función Pública</t>
  </si>
  <si>
    <t>Función Pública</t>
  </si>
  <si>
    <t>II. Empleo Digno / Decente y Carrera Administrativa</t>
  </si>
  <si>
    <t xml:space="preserve">Objetivo: Generar un marco de cooperación pública para respetar el trabajo digno/decente y la carrera administrativa como forma de ingreso al empleo público teniendo en cuenta los principios constitucionales y de la OIT, en la materia. </t>
  </si>
  <si>
    <t xml:space="preserve"> Objetivos específicos.</t>
  </si>
  <si>
    <t>Plan de acción y cronograma de actividades.</t>
  </si>
  <si>
    <t xml:space="preserve"> Actores que suscribirán el pacto.</t>
  </si>
  <si>
    <t>III. Empleo Temporal, Contraros  Administrativos de Prestación de Servicios</t>
  </si>
  <si>
    <t>Mintrabajo - Función Pública - Subcomisión del Sector Público</t>
  </si>
  <si>
    <t>IV. Empleados  Territoriales</t>
  </si>
  <si>
    <t>El Gobierno Nacional ratificará lo expuesto en circulares precedentes  de la Función Pública, donde se señala que los actos administrativos que regulan la prima de servicios en el nivel territorial, de manera diferente a lo señalado en el Decreto 2351 de 2014, no quedaron derogados y gozan de presunción de legalidad.</t>
  </si>
  <si>
    <t>V. Carrera Administrativa</t>
  </si>
  <si>
    <t>Las partes consideran que la materia ya se encuentra regulada en la Circular Externa No 100-010-2014 del 21 de noviembre de 2014, emitida por  la Función Pública, mediante la cual se flexibilizaron los criterios para que los empleados provisionales puedan acceder a programas de formación y capacitación cuya duración sea inferior a 160 horas; en especial respecto de aquellos asuntos trasversales a la organización o requeridos para el desarrollo de las funciones asignadas al puesto de trabajo. El Gobierno Nacional, junto con las centrales y federaciones firmantes, revisará y propondrá las modificaciones que en esta materia se requieran y se encuentren reguladas en el Decreto Ley 1567 de 1998.</t>
  </si>
  <si>
    <t xml:space="preserve">Mintrabajo - Función Pública </t>
  </si>
  <si>
    <t>Función Pública y Ministerio de Hacienda y Crédito Público</t>
  </si>
  <si>
    <t>El Gobierno Nacional a través  de la Función Pública y la ESAP evaluará la creación de programas gratuitos de capacitación dirigidos a los servidores públicos, en temas transversales de la administración y el otorgamiento de becas para servidores públicos que ocupen empleos diferentes al nivel directivo, que cumplan con los requisitos que se establezcan para tal efecto.</t>
  </si>
  <si>
    <t>El 18 de abril de 2016 se llevó a cabo la capacitación en negocación colectiva en el sector público realizada por la OIT, el Ministerio del Trabajo y el Función Pública, en la que participaron, entre otros, 5 inspectores de Trabajo de la Dirección de nspección Vigilancia y Control.</t>
  </si>
  <si>
    <t>El 18 de abril de 2016 se llevó a cabo la capacitación en negocación colectiva en el sector público realizada por la OIT, el Ministerio del Trabajo y el Función Pública, en la que participaron, entre otros, funcionarios de las dos entidades.</t>
  </si>
  <si>
    <t>VI. Aspectos Económicos</t>
  </si>
  <si>
    <t xml:space="preserve">VII. Seguridad social: Pensiones, Traslados y  iquidación de Entidad Pública y Reten Social </t>
  </si>
  <si>
    <t xml:space="preserve">CUMPLIDO </t>
  </si>
  <si>
    <t>PENDIENTE</t>
  </si>
  <si>
    <t>Total Actividades</t>
  </si>
  <si>
    <t>Cumplidas</t>
  </si>
  <si>
    <t>Pendientes</t>
  </si>
  <si>
    <t xml:space="preserve">Actividades </t>
  </si>
  <si>
    <t>Entidad responsable</t>
  </si>
  <si>
    <t xml:space="preserve">Se expidió la Circular Externa No. 100-09 del 11 de 2016, sobre creación de empleos en el nivel profesional que requieren solamente de título profesional.
El Congreso de la República expidió la Ley 1780 de 2016, “Por medio de la cual se promueve el empleo y el emprendimiento juvenil, se generan medidas para superar barreras de acceso al mercado de trabajo y se dictan otras disposiciones” y en el artículo 14  se consagra la obligación para que en el 10% de los nuevos empleos que se creen en las plantas de personal, no se les exija experiencia profesional. 
Se expidieron los Decretos Nos. 1376 de 2016 sobre financiación de practicas laborales, judicatura y realación docencia de servicio en el área de la salud como mecanismo para que los jovenes adquieran experiencia laboral y el 1669 de 2016, que reglameneta la seguridad social de los estudiantes que hagan parte de los programas de incentivo para las practicas laborales y judicatura en el sector público. 
</t>
  </si>
  <si>
    <r>
      <t>Acciones de Gobierno para la formalización: 
- Circular Conjunta 5 y 6 de 2011.
- Circular  8 de  de 2012.
- Circular 03 de 2013.
- Decreto 1376 de 2014 - mecanismos para la creación de plantas temporales ESES.
- Guía para la creación de plantas temporales en ESES.
- Informe preliminar sobre formalización laboral en el sector público.
(En el citado informe se señala que se crearon 18.464 cargos en la Rama Ejecutiva del Orden Nacional.
Se crearon 4.975 cargos en las ESES y
se supremieron 21.448 contratos.
(</t>
    </r>
    <r>
      <rPr>
        <b/>
        <sz val="12"/>
        <color rgb="FF000000"/>
        <rFont val="Arial"/>
        <family val="2"/>
      </rPr>
      <t>Ver Anexo No. 1</t>
    </r>
    <r>
      <rPr>
        <sz val="12"/>
        <color rgb="FF000000"/>
        <rFont val="Arial"/>
        <family val="2"/>
      </rPr>
      <t>)</t>
    </r>
  </si>
  <si>
    <r>
      <t xml:space="preserve">A nivel territorial el Gobierno Nacional impartirá directrices y lineamientos para que estas entidades y organismos </t>
    </r>
    <r>
      <rPr>
        <sz val="12"/>
        <color rgb="FF222222"/>
        <rFont val="Arial"/>
        <family val="2"/>
      </rPr>
      <t>den cumplimiento a las sentencias C-614 de 2009 y C-171 de 2012.</t>
    </r>
  </si>
  <si>
    <r>
      <t>El Gobierno Nacional, a través de la Función Pública,  en coordinación con la Subcomisión Nacional del Sector Publico,  realizará un estudio técnico y financiero tendiente a establecer  la viabilidad y procedencia de ajustar la escala salarial de los empleados públicos  de la Rama Ejecutiva del Orden Nacional, con el fin de reducir el número de grados salariales,  en el cual deben considerarse las funciones, responsabilidades, requisitos y competencias exigidos para los diferentes empleos y con base en el mismo adoptar las medidas que administrativamente correspondan,</t>
    </r>
    <r>
      <rPr>
        <b/>
        <sz val="12"/>
        <color rgb="FF000000"/>
        <rFont val="Arial"/>
        <family val="2"/>
      </rPr>
      <t xml:space="preserve"> </t>
    </r>
    <r>
      <rPr>
        <sz val="12"/>
        <color rgb="FF000000"/>
        <rFont val="Arial"/>
        <family val="2"/>
      </rPr>
      <t xml:space="preserve">las cuales, en todo caso, tendrán en cuenta el Marco Fiscal de Mediano Plazo señalado en la Ley 819 de 2003. Estudio que deberá adelantarse en un plazo no mayor a ocho (8) meses posteriores  a la suscripción del presente Acuerdo. </t>
    </r>
  </si>
  <si>
    <r>
      <t>- C</t>
    </r>
    <r>
      <rPr>
        <sz val="12"/>
        <color theme="1"/>
        <rFont val="Arial"/>
        <family val="2"/>
      </rPr>
      <t>orregir distorsión en empleos de Nivel inferior con asignación básica mensual mayor a empleos de Nivel superior.</t>
    </r>
  </si>
  <si>
    <r>
      <t>“Artículo 74. Política nacional de trabajo decente</t>
    </r>
    <r>
      <rPr>
        <sz val="12"/>
        <color theme="1"/>
        <rFont val="Arial"/>
        <family val="2"/>
      </rPr>
      <t>. El Gobierno Nacional bajo la coordinación del Ministerio del Trabajo, adoptará la política nacional de trabajo decente, para promover la generación de empleo, la formalización laboral y la protección de los trabajadores </t>
    </r>
    <r>
      <rPr>
        <b/>
        <sz val="12"/>
        <color theme="1"/>
        <rFont val="Arial"/>
        <family val="2"/>
      </rPr>
      <t>de los sectores público y privado</t>
    </r>
    <r>
      <rPr>
        <sz val="12"/>
        <color theme="1"/>
        <rFont val="Arial"/>
        <family val="2"/>
      </rPr>
      <t>. Las entidades territoriales formularán políticas de trabajo decente en sus planes de desarrollo, en concordancia con los lineamientos que expida el Ministerio del Trabajo. </t>
    </r>
  </si>
  <si>
    <r>
      <t xml:space="preserve">El Gobierno Nacional, a través del Ministerio del Trabajo y la Función Pública, </t>
    </r>
    <r>
      <rPr>
        <sz val="12"/>
        <color rgb="FF000000"/>
        <rFont val="Arial"/>
        <family val="2"/>
      </rPr>
      <t xml:space="preserve">y las Confederaciones/Federaciones sindicales de empleados públicos firmantes del acuerdo, </t>
    </r>
    <r>
      <rPr>
        <sz val="12"/>
        <color theme="1"/>
        <rFont val="Arial"/>
        <family val="2"/>
      </rPr>
      <t>convocarán, a la mayor brevedad, la celebración del Pacto Nacional por el Empleo digno/decente y la carrera administrativa. Las partes</t>
    </r>
    <r>
      <rPr>
        <sz val="12"/>
        <color rgb="FF000000"/>
        <rFont val="Arial"/>
        <family val="2"/>
      </rPr>
      <t xml:space="preserve"> serán promotoras y garantes de este pacto, que contendrá los siguientes aspectos:</t>
    </r>
  </si>
  <si>
    <r>
      <t>El Gobierno Nacional</t>
    </r>
    <r>
      <rPr>
        <b/>
        <sz val="12"/>
        <color theme="1"/>
        <rFont val="Arial"/>
        <family val="2"/>
      </rPr>
      <t xml:space="preserve"> </t>
    </r>
    <r>
      <rPr>
        <sz val="12"/>
        <color theme="1"/>
        <rFont val="Arial"/>
        <family val="2"/>
      </rPr>
      <t>garantizará que la creación de plantas temporales obedezca a necesidades netamente transitorias y revisará las vigentes con el fin de verificar que se ajusten a los parámetros señalados en la Ley 909 de 2004, y de no ser así, tomar los correctivos del caso ajustándolas a las disposiciones legales de empleo permanente.</t>
    </r>
  </si>
  <si>
    <r>
      <t>La Función Pública adelantó las siguientes acciones: 
- El 16 de noviembre de 2016, efectuó la presentó en la Subcomisión del Sector Público, sobre el fortalecimiento de las competencias gerenciales para ingreso y permanencia en el servicio públicio.  
- Elaboró un borrador de decreto para foratalecer las competencias comunes de los gerentes públicos.
- Se adoptó una nueva guía para la elaboración de los acuerdos de gestión y evaluación de los mismos, dando relevancia a la evaluación de las competencias gerencias. 
- Mediante la Circular No. 100-001 de 2017, se informó a los prepresentantes legales, secretarios generales, jefes de planeación y de talento humano de las entidades de la rama ejecutiva del orden nacional y territorial, sobre la importación de la concertación y evaluación de los acuerdos de gestión y adopción de la mencionada guía.
(</t>
    </r>
    <r>
      <rPr>
        <b/>
        <sz val="12"/>
        <rFont val="Arial"/>
        <family val="2"/>
      </rPr>
      <t>Ver Anexo No. 7</t>
    </r>
    <r>
      <rPr>
        <sz val="12"/>
        <rFont val="Arial"/>
        <family val="2"/>
      </rPr>
      <t>)</t>
    </r>
  </si>
  <si>
    <r>
      <t>El Gobierno Nacional expidió el Decreto 2418 del 11 de diciembre de 2015 "por el cual se regula la bonoficación por servicios prestados para los empleados públicos del nivel territorial", con el cual se benefician aproximadamente 185.545 servidores públicos.
(</t>
    </r>
    <r>
      <rPr>
        <b/>
        <sz val="12"/>
        <rFont val="Arial"/>
        <family val="2"/>
      </rPr>
      <t>Ver Anexo No. 9</t>
    </r>
    <r>
      <rPr>
        <sz val="12"/>
        <rFont val="Arial"/>
        <family val="2"/>
      </rPr>
      <t>)</t>
    </r>
  </si>
  <si>
    <r>
      <t>En reunión de la Subcomisión del Sector Público efectuada en enero de 2016, la Función Pública indicó a los representantes de las organizaciones sindicales que conforme con el marco Constitucional y Legal, no es procedente modificar los topes salariales que fija el Gobierno Nacional anualmente, para los empleos pertenecientes a las entidades del nivel territorial.  
No obstante y teniendo conocimiento que el mayor impacto de esta situación es en el Distrito Capital, el Departameneto Administrativo del Servicio Civil Distrital realizó un análisis sobre la remuneración de los servidores del Distrito, tanto del sector central como descentralizado, con el fin de analizar la situación y proponer alternativas de solución al Ministerio de Hacienda y Crédito Público.
(</t>
    </r>
    <r>
      <rPr>
        <b/>
        <sz val="12"/>
        <rFont val="Arial"/>
        <family val="2"/>
      </rPr>
      <t>Ver Anexo No. 10</t>
    </r>
    <r>
      <rPr>
        <sz val="12"/>
        <rFont val="Arial"/>
        <family val="2"/>
      </rPr>
      <t>)</t>
    </r>
  </si>
  <si>
    <r>
      <t xml:space="preserve">El Gobierno Nacional instalará una mesa de trabajo integrada por los representantes del Gobierno y un representante de cada Central </t>
    </r>
    <r>
      <rPr>
        <sz val="12"/>
        <color rgb="FF000000"/>
        <rFont val="Arial"/>
        <family val="2"/>
      </rPr>
      <t>y Federación</t>
    </r>
    <r>
      <rPr>
        <sz val="12"/>
        <color rgb="FFFF0000"/>
        <rFont val="Arial"/>
        <family val="2"/>
      </rPr>
      <t xml:space="preserve"> </t>
    </r>
    <r>
      <rPr>
        <sz val="12"/>
        <color theme="1"/>
        <rFont val="Arial"/>
        <family val="2"/>
      </rPr>
      <t>firmantes de este acuerdo para elaborar el proyecto de ley que otorgue facultades extraordinarias al Presidente de la República para regular la carrera especial de las contralorías territoriales y, además, el sistema específico que regule al personal científico y tecnológico de las entidades públicas que conforman el Sistema de Ciencia y Tecnología, preparando los proyectos de decreto que las desarrollen</t>
    </r>
    <r>
      <rPr>
        <sz val="12"/>
        <color rgb="FF000000"/>
        <rFont val="Arial"/>
        <family val="2"/>
      </rPr>
      <t>. Esta Mesa se instalará en un plazo no mayor a tres (3) meses posteriores  a la suscripción del presente Acuerdo.</t>
    </r>
  </si>
  <si>
    <r>
      <t xml:space="preserve">Las partes firmantes de este Acuerdo, concertarán un procedimiento </t>
    </r>
    <r>
      <rPr>
        <sz val="12"/>
        <color theme="1"/>
        <rFont val="Arial"/>
        <family val="2"/>
      </rPr>
      <t xml:space="preserve">para que la CNSC y el Gobierno Nacional prioricen las entidades de la Rama Ejecutiva del orden nacional cuyos cargos vacantes deban ser convocados a concurso para su provisión definitiva, de conformidad con las disponibilidades presupuestales. </t>
    </r>
  </si>
  <si>
    <r>
      <t>“Artículo 134. Concursos o procesos de selección</t>
    </r>
    <r>
      <rPr>
        <i/>
        <sz val="12"/>
        <color theme="1"/>
        <rFont val="Arial"/>
        <family val="2"/>
      </rPr>
      <t xml:space="preserve">. Modifíquese el artículo 3 del Decreto Ley 760 de 2005, el cual quedará así: </t>
    </r>
  </si>
  <si>
    <r>
      <t>Parágrafo transitorio.</t>
    </r>
    <r>
      <rPr>
        <i/>
        <sz val="12"/>
        <color theme="1"/>
        <rFont val="Arial"/>
        <family val="2"/>
      </rPr>
      <t xml:space="preserve"> Hasta tanto Colombia Compra Eficiente adopte los Acuerdos Marco de Precios los bienes y servicios que requiera la Comisión serán adquiridos bajo la modalidad de contratación que legalmente corresponda”</t>
    </r>
  </si>
  <si>
    <r>
      <t xml:space="preserve">El Gobierno Nacional, en los dos meses siguientes a la suscripción del presente acuerdo, y en coordinación con las organizaciones sindicales propondrá a la CNSC un cronograma y un plan de acción encaminado a determinar los aspectos técnicos que deben ser modificados del </t>
    </r>
    <r>
      <rPr>
        <i/>
        <sz val="12"/>
        <color theme="1"/>
        <rFont val="Arial"/>
        <family val="2"/>
      </rPr>
      <t>sistema tipo</t>
    </r>
    <r>
      <rPr>
        <sz val="12"/>
        <color theme="1"/>
        <rFont val="Arial"/>
        <family val="2"/>
      </rPr>
      <t xml:space="preserve"> de evaluación del desempeño laboral, entre los cuales se encuentra la carga laboral que se debe concertar con los servidores que gozan de permiso sindical.</t>
    </r>
  </si>
  <si>
    <r>
      <t>Se efectuaron dos (2) reuniones con la CNSC, el Ministerio del Trabajo, Función Pública y los representantes de las organizaciones sindicales, donde se analizaron los aspectos técnicos del sistema tipo de evaluación del desempeño y sus posibles modificaciones. (Septiembre 8 y 15 de 2015). 
La CNSC presentó las propuesta de modificación al modelo tipo de evaluación del desaempeño laboral.
La CNSC en desarrollo de sus competencias legales, de manera autónoma, expidió el Acuerdo 565 de 2016, mediante el cual adoptó el sistema tipo  de evaluación del desempeño laboral para los empleados públicos de carrera administrativa o en período de prueba.
(</t>
    </r>
    <r>
      <rPr>
        <b/>
        <sz val="12"/>
        <rFont val="Arial"/>
        <family val="2"/>
      </rPr>
      <t>Ver Anexo No. 15</t>
    </r>
    <r>
      <rPr>
        <sz val="12"/>
        <rFont val="Arial"/>
        <family val="2"/>
      </rPr>
      <t>)</t>
    </r>
  </si>
  <si>
    <r>
      <t>Ajuste y aumento salarial:</t>
    </r>
    <r>
      <rPr>
        <sz val="12"/>
        <color theme="1"/>
        <rFont val="Arial"/>
        <family val="2"/>
      </rPr>
      <t xml:space="preserve"> Asignación básica mensual entre el 1º de enero y el 31 de diciembre de 2015.</t>
    </r>
  </si>
  <si>
    <r>
      <t>Mediante del 3 de diciembre de 2015, el Ministerio del Trabajo presentó informe sobre la implementación de la Batería de Riesgos Psicosociales, dentro de la cual hay un capítulo especial para el sector público. Dicho instrumento permite a las entidades públicas empleadoras identificar los riesgos, la exposición y afectación, con el fin de adoptar las medidas requeridas para prevenirlos o mitigarlos, conforme a sus obligaciones legales. 
La Batería para evaluación del Riesgo Psicosocial puede ser consultada en la página web del Ministerio del Trabajo, link Riesgos Laborales, link Descargas.
(</t>
    </r>
    <r>
      <rPr>
        <b/>
        <sz val="12"/>
        <rFont val="Arial"/>
        <family val="2"/>
      </rPr>
      <t>Ver Anexo No. 16</t>
    </r>
    <r>
      <rPr>
        <sz val="12"/>
        <rFont val="Arial"/>
        <family val="2"/>
      </rPr>
      <t>)</t>
    </r>
  </si>
  <si>
    <r>
      <t>Se expidió la Circular Externa No. 100-10 de 2015, sobre la posibilidad de prestar el servicio de transporte a los servidores públicos.
(</t>
    </r>
    <r>
      <rPr>
        <b/>
        <sz val="12"/>
        <rFont val="Arial"/>
        <family val="2"/>
      </rPr>
      <t>Ver Anexo No. 17</t>
    </r>
    <r>
      <rPr>
        <sz val="12"/>
        <rFont val="Arial"/>
        <family val="2"/>
      </rPr>
      <t>)</t>
    </r>
  </si>
  <si>
    <r>
      <t xml:space="preserve">El Gobierno Nacional, a través de la Función Pública y de la ESAP, fortalecerá la oferta institucional, para lo cual adoptará programas </t>
    </r>
    <r>
      <rPr>
        <sz val="12"/>
        <color rgb="FF000000"/>
        <rFont val="Arial"/>
        <family val="2"/>
      </rPr>
      <t xml:space="preserve">de formación y capacitación unificados </t>
    </r>
    <r>
      <rPr>
        <sz val="12"/>
        <color theme="1"/>
        <rFont val="Arial"/>
        <family val="2"/>
      </rPr>
      <t xml:space="preserve">para los servidores públicos a través de las distintas direcciones territoriales propiciando que las entidades contraten a la Escuela para el desarrollo de sus programas de capacitación. </t>
    </r>
  </si>
  <si>
    <r>
      <t xml:space="preserve">Las partes encuentran que, mediante la Circular 008 del 5 de diciembre de 2013 del Departamento Administrativo de la Función Pública, el Gobierno Nacional reguló los horarios flexibles para padres y madres cabeza de familia invitando a los representantes legales de las entidades de la Rama Ejecutiva del </t>
    </r>
    <r>
      <rPr>
        <sz val="12"/>
        <color rgb="FF000000"/>
        <rFont val="Arial"/>
        <family val="2"/>
      </rPr>
      <t xml:space="preserve">orden nacional y territorial a contemplar horarios flexibles dentro de la jornada máxima de 44 horas de </t>
    </r>
    <r>
      <rPr>
        <sz val="12"/>
        <color theme="1"/>
        <rFont val="Arial"/>
        <family val="2"/>
      </rPr>
      <t>que trata el artículo 33 del Decreto 1042 de 1978, o las especiales establecidas por la ley.</t>
    </r>
  </si>
  <si>
    <r>
      <t xml:space="preserve">El Gobierno, junto con las organizaciones sindicales fortalecerá los juegos </t>
    </r>
    <r>
      <rPr>
        <sz val="12"/>
        <color rgb="FF000000"/>
        <rFont val="Arial"/>
        <family val="2"/>
      </rPr>
      <t xml:space="preserve">nacionales de la Administración Pública, </t>
    </r>
    <r>
      <rPr>
        <sz val="12"/>
        <color theme="1"/>
        <rFont val="Arial"/>
        <family val="2"/>
      </rPr>
      <t>y COLDEPORTES adelantará las gestiones necesarias para su extensión a las entidades del nivel territorial.</t>
    </r>
  </si>
  <si>
    <r>
      <t>Se expidió la Circular Externa No. 100-12 de 2015, sobre la protección reforzada - empleados públicos beneficiarios. 
(</t>
    </r>
    <r>
      <rPr>
        <b/>
        <sz val="12"/>
        <rFont val="Arial"/>
        <family val="2"/>
      </rPr>
      <t>Ver Anexo No. 23</t>
    </r>
    <r>
      <rPr>
        <sz val="12"/>
        <rFont val="Arial"/>
        <family val="2"/>
      </rPr>
      <t>)</t>
    </r>
  </si>
  <si>
    <r>
      <t>Se expidió la Circular Externa No. 100-12 de 2016, sobre acceso a la información pública por parte de las Organizaciones sindicales y promoción de la actividad sindical.
(</t>
    </r>
    <r>
      <rPr>
        <b/>
        <sz val="12"/>
        <rFont val="Arial"/>
        <family val="2"/>
      </rPr>
      <t>Ver Anexo No. 25</t>
    </r>
    <r>
      <rPr>
        <sz val="12"/>
        <rFont val="Arial"/>
        <family val="2"/>
      </rPr>
      <t>)</t>
    </r>
  </si>
  <si>
    <r>
      <t xml:space="preserve">El Ministerio del Trabajo cederá a las </t>
    </r>
    <r>
      <rPr>
        <sz val="12"/>
        <color rgb="FF000000"/>
        <rFont val="Arial"/>
        <family val="2"/>
      </rPr>
      <t xml:space="preserve">centrales y federaciones firmantes del presente acuerdo una parte en la franja de los espacios con </t>
    </r>
    <r>
      <rPr>
        <sz val="12"/>
        <color theme="1"/>
        <rFont val="Arial"/>
        <family val="2"/>
      </rPr>
      <t xml:space="preserve">los que actualmente cuenta ante la ANTV, para que éstas elaboren y difundan contenidos, </t>
    </r>
    <r>
      <rPr>
        <sz val="12"/>
        <color rgb="FF000000"/>
        <rFont val="Arial"/>
        <family val="2"/>
      </rPr>
      <t>siempre que los mismos no generen costos para el Ministerio.</t>
    </r>
  </si>
  <si>
    <r>
      <t>Se expidió la Circular conjunta No. 02  de 2015, sobre descuento de la cuota sindical voluntaria por parte de los beneficiarios del Acuerdo Nacional Colectivo suscrito en el año 2015.
(</t>
    </r>
    <r>
      <rPr>
        <b/>
        <sz val="12"/>
        <rFont val="Arial"/>
        <family val="2"/>
      </rPr>
      <t>Ver Anexo No. 27</t>
    </r>
    <r>
      <rPr>
        <sz val="12"/>
        <rFont val="Arial"/>
        <family val="2"/>
      </rPr>
      <t>)</t>
    </r>
  </si>
  <si>
    <r>
      <t>Se expidió la Circular Externa No. 100-11 del 11 de marzo de 2016, sobre fortalecimiento de las relaciones laborales.
(</t>
    </r>
    <r>
      <rPr>
        <b/>
        <sz val="12"/>
        <color theme="1"/>
        <rFont val="Arial"/>
        <family val="2"/>
      </rPr>
      <t>Ver Anexo No. 28</t>
    </r>
    <r>
      <rPr>
        <sz val="12"/>
        <color theme="1"/>
        <rFont val="Arial"/>
        <family val="2"/>
      </rPr>
      <t>)</t>
    </r>
  </si>
  <si>
    <r>
      <t>El 23 de febrero de 2016, se indicó en la Subcomisión del Sector Público  que la partcipación en política de los servidores públicos corresponde a un tema que debe ser desarrollado por una Ley estatutaria.; así mismo, se realizó la entrega del Proyecto de Ley Estatutaria No. 13 de 2015 – Senado – “Por medio de la cual se reglamenta la participación en política de los servidores públicos, de conformidad con el artículo 127 de la Constitución Política de Colombia, y se dictan otras disposiciones”. Dicho proyecto fue archivado.
No obstente, en el Congreso de la República se está tramitando actualmenete el Proyecto de Ley No. 68 de 2016, el cual reglamenta la participación en política de los servidores públicos. la ponencia para primer debate se publicó en la gaceta del Congreso No. 938 de 2016.
(</t>
    </r>
    <r>
      <rPr>
        <b/>
        <sz val="12"/>
        <color theme="1"/>
        <rFont val="Arial"/>
        <family val="2"/>
      </rPr>
      <t>Ver Anexo No. 30</t>
    </r>
    <r>
      <rPr>
        <sz val="12"/>
        <color theme="1"/>
        <rFont val="Arial"/>
        <family val="2"/>
      </rPr>
      <t>)</t>
    </r>
  </si>
  <si>
    <r>
      <t>El Ministerio del trabajo especializará un grupo de funcionarios a nivel de la Dirección de Inspección Vigilancia y Control, que se encargará de atender las quejas y de adelantar las investigaciones que se presenten en materia de negociación en el sector público</t>
    </r>
    <r>
      <rPr>
        <b/>
        <sz val="12"/>
        <color theme="1"/>
        <rFont val="Arial"/>
        <family val="2"/>
      </rPr>
      <t>.</t>
    </r>
  </si>
  <si>
    <r>
      <t xml:space="preserve">El Ministerio del Trabajo especializará a un grupo </t>
    </r>
    <r>
      <rPr>
        <sz val="12"/>
        <color rgb="FF000000"/>
        <rFont val="Arial"/>
        <family val="2"/>
      </rPr>
      <t xml:space="preserve">mínimo de cinco servidores de la Oficina Jurídica </t>
    </r>
    <r>
      <rPr>
        <sz val="12"/>
        <color theme="1"/>
        <rFont val="Arial"/>
        <family val="2"/>
      </rPr>
      <t>en el tema de Negociación Colectiva en la Administración Pública, que se encargará de atender las consultas que se formulen en la materia y de coordinar, con el Departamento Administrativo de la Función Pública, la unificación de criterios sobre el tema.</t>
    </r>
  </si>
  <si>
    <r>
      <t>Se elaboró documento del 18 de enero de 2017,  que contiene un análisis sobre el arbitramento en la negocación colectiva en el sector público.
(</t>
    </r>
    <r>
      <rPr>
        <b/>
        <sz val="12"/>
        <color theme="1"/>
        <rFont val="Arial"/>
        <family val="2"/>
      </rPr>
      <t>Ver Anexo No. 31</t>
    </r>
    <r>
      <rPr>
        <sz val="12"/>
        <color theme="1"/>
        <rFont val="Arial"/>
        <family val="2"/>
      </rPr>
      <t>)</t>
    </r>
  </si>
  <si>
    <r>
      <t xml:space="preserve">El Gobierno Nacional recibirá y estudiará las propuestas </t>
    </r>
    <r>
      <rPr>
        <sz val="12"/>
        <color rgb="FF000000"/>
        <rFont val="Arial"/>
        <family val="2"/>
      </rPr>
      <t xml:space="preserve">sobre permisos sindicales </t>
    </r>
    <r>
      <rPr>
        <sz val="12"/>
        <color theme="1"/>
        <rFont val="Arial"/>
        <family val="2"/>
      </rPr>
      <t>que presentarán las organizaciones firmantes del presente acuerdo</t>
    </r>
    <r>
      <rPr>
        <sz val="12"/>
        <color rgb="FF000000"/>
        <rFont val="Arial"/>
        <family val="2"/>
      </rPr>
      <t>, y las partes definirán la modificación en la Subcomisión del Sector Público dentro de los dos meses siguientes a la firma del presente acuerdo.</t>
    </r>
  </si>
  <si>
    <r>
      <t>Reglamentación para la prevención del acoso sexual</t>
    </r>
    <r>
      <rPr>
        <sz val="12"/>
        <color theme="1"/>
        <rFont val="Arial"/>
        <family val="2"/>
      </rPr>
      <t xml:space="preserve"> en ámbito laboral</t>
    </r>
  </si>
  <si>
    <r>
      <t>Mediante la Resolución No. 0758 de 2016, el Ministerio de Trabajo creó la Subcomisión de Genero de la Comisión Permanente de Concertación de Políticas Salariales y Laborales. 
La delegada de la Función Pública en la mencionada Subcomisión, presentó el informe de 18 de enero de 2017, sobre las actividades desarrolladas.
(</t>
    </r>
    <r>
      <rPr>
        <b/>
        <sz val="12"/>
        <rFont val="Arial"/>
        <family val="2"/>
      </rPr>
      <t>Ver Anexo No. 33</t>
    </r>
    <r>
      <rPr>
        <sz val="12"/>
        <rFont val="Arial"/>
        <family val="2"/>
      </rPr>
      <t>)</t>
    </r>
  </si>
  <si>
    <r>
      <t xml:space="preserve">El Gobierno Nacional se compromete a presentar e impulsar ante el Congreso de la República los proyectos de ley correspondientes a la ratificación de los Convenios </t>
    </r>
    <r>
      <rPr>
        <sz val="12"/>
        <color rgb="FF000000"/>
        <rFont val="Arial"/>
        <family val="2"/>
      </rPr>
      <t>135, 149, 156 y 183 de la OIT, en la próxima legislatura.</t>
    </r>
  </si>
  <si>
    <r>
      <t xml:space="preserve">El Gobierno Nacional se compromete a insertar en los considerandos de los actos administrativos unilaterales proferidos resultantes de la negociación colectiva, la mención de que los mismos fueron resultado de los acuerdos alcanzados en el marco de la negociación </t>
    </r>
    <r>
      <rPr>
        <sz val="12"/>
        <color rgb="FF000000"/>
        <rFont val="Arial"/>
        <family val="2"/>
      </rPr>
      <t>colectiva.</t>
    </r>
  </si>
  <si>
    <t>Petición</t>
  </si>
  <si>
    <r>
      <t>Como consecuencia de la expedición del Decreto 2351 de 2014, se emitió la Circular Externa No. 100-11 de 2015, sobre reconocimiento y pago de la prima de servicios en el nivel territorial -  presunción de legalidad.
(</t>
    </r>
    <r>
      <rPr>
        <b/>
        <sz val="12"/>
        <color rgb="FF000000"/>
        <rFont val="Arial"/>
        <family val="2"/>
      </rPr>
      <t>Ver Anexo No. 8</t>
    </r>
    <r>
      <rPr>
        <sz val="12"/>
        <color rgb="FF000000"/>
        <rFont val="Arial"/>
        <family val="2"/>
      </rPr>
      <t>)</t>
    </r>
  </si>
  <si>
    <r>
      <t xml:space="preserve"> 
Así mismo, se expidieron las siguientes Resoluciones 4566 de 2016 del Ministerio del Trabajo, que crea el programa estado joven y la 605858 de 2016, del Ministerio de Salud y Protección Social, que reglameneta la afiliación a los Subsistemas de Seguridad Social en Salud, Pensiones y Riesgos Laborales de los
estudiantes que hagan parte de los programas de incentivo para las prácticas laborales
y judicatura, en el sector público.
El Ministerio del Trabajo efectuaó la presentación de las practiccas laborales en el sector público con incentivos.   
La Función Pública elaboró el documento denominado "Política de integral de incentivos para el fomento y coordinación de programas de jóvenes talentos orientados a la realización de prácticas laborales, judicatura y docencia de servicio en el área de la salud".  
(</t>
    </r>
    <r>
      <rPr>
        <b/>
        <sz val="10.5"/>
        <rFont val="Arial"/>
        <family val="2"/>
      </rPr>
      <t>Ver Anexo No. 13</t>
    </r>
    <r>
      <rPr>
        <sz val="10.5"/>
        <rFont val="Arial"/>
        <family val="2"/>
      </rPr>
      <t>)</t>
    </r>
  </si>
  <si>
    <t>La Ley 1780 de 2016 es de aplicación en todas las entidades del Estado. La Función Pública esta haciendo seguimiento a su cumplimiento.</t>
  </si>
  <si>
    <r>
      <t>Mediante la comunicación del 24 de enero de 2017, la Función Pública remitió al Ministerio de Hacienda y Crédito Público, el proyecto de decreto "por el cual se establecen los criterios para el reconocimiento y pago del auxilio de transporte en el orden territorial". 
Función Pública efectuará seguimiento al mismo.
(</t>
    </r>
    <r>
      <rPr>
        <b/>
        <sz val="12"/>
        <color theme="1"/>
        <rFont val="Arial"/>
        <family val="2"/>
      </rPr>
      <t>Ver Anexo No. 18</t>
    </r>
    <r>
      <rPr>
        <sz val="12"/>
        <color theme="1"/>
        <rFont val="Arial"/>
        <family val="2"/>
      </rPr>
      <t>)</t>
    </r>
  </si>
  <si>
    <r>
      <t>El sector Función Pública durante el año 2016, adelantó  9 diplomados en Alta Dirección del Estado, para los equipos trasversales de las entidades públicas del orden naciona, los cuales se describen así: 1) Talento Humano, 2) Control Interno. 3) Tecnologías de Información y Comunicaciones. 4) Secretarios Generales. 5) Servicio al Ciudadano. 6) Planeación. 7) Control Interno. 8) Producción Normativa. 9) Defensa Jurídica.  
Se anexa informe elaborado por la Dirección de Empleo Público de la Función Pública de fecha 28 de noviembre de 2016. 
Así mismo, durante el año 2016, la Función Pública en coordnación con la ESAP, el BID y UNIR otorgaron becas para servidores públicos. 
(</t>
    </r>
    <r>
      <rPr>
        <b/>
        <sz val="12"/>
        <rFont val="Arial"/>
        <family val="2"/>
      </rPr>
      <t>Ver Anexo No. 19</t>
    </r>
    <r>
      <rPr>
        <sz val="12"/>
        <rFont val="Arial"/>
        <family val="2"/>
      </rPr>
      <t>)</t>
    </r>
  </si>
  <si>
    <r>
      <t>Se expidió la Circular Externa No. 100-13 de 2015, diriga a los representantes legales de las entidades del sector central y descentralizado de la rama ejecutiva del orden nacional y territorial, se impartierton instricciones para la implementación de programas de bienestar social de los servidores públicos e implementación de acciones concretas a través de programas de protección y servicios sociales tales como: deportivos, recreativos y vacacionales, artísticos y culturales, promoción y prevención de la salud, capacitación informal en artes y artesanías u otras modalidades que conlleven la recreación y el bienestar del empleado.
Así mismo, en noviembre de 2016, la Función Pública presentó el programa Servimos que consite en otorgar beneficios y servicios preferenciales a todos los servidores públicos (Se puede consultar información en la página web de la Función Pública).
(</t>
    </r>
    <r>
      <rPr>
        <b/>
        <sz val="12"/>
        <rFont val="Arial"/>
        <family val="2"/>
      </rPr>
      <t>Ver Anexo No. 21</t>
    </r>
    <r>
      <rPr>
        <sz val="12"/>
        <rFont val="Arial"/>
        <family val="2"/>
      </rPr>
      <t>)</t>
    </r>
  </si>
  <si>
    <r>
      <t>Se expidió la Circular Externa No. 100-08 de 2015,  sobre horarios flexibles para servidores públicos.
Se anexa reporte de la Función Pública sobre las entidades que han  implementado horarios flexibles.
(</t>
    </r>
    <r>
      <rPr>
        <b/>
        <sz val="12"/>
        <rFont val="Arial"/>
        <family val="2"/>
      </rPr>
      <t>Ver Anexo No. 22</t>
    </r>
    <r>
      <rPr>
        <sz val="12"/>
        <rFont val="Arial"/>
        <family val="2"/>
      </rPr>
      <t>)</t>
    </r>
  </si>
  <si>
    <t>La Función Pública coordinó con  Coldeportes y el IDRD, la realización de los juegos de la función pública en la vigencia 2016, en los cuales participarón más de 4.300 servidores públicos deportistas.
Así mismo, se planteó en el Comité de Desarrollo Sectorial de Deportes, llevado a cabo en noviembre de 2016, la posibilidad de financiamiento de los juegos nacionales por parte de Coldeportes, para la vigencia 2017.</t>
  </si>
  <si>
    <r>
      <t>El Ministerio del Trabajo presentó en la sesión del 26 de enero de 2017 de la Comisión Permanente de Políticas salariales y laborales, un propuesta de regulación de negociación colectiva por rama.
(</t>
    </r>
    <r>
      <rPr>
        <b/>
        <sz val="12"/>
        <rFont val="Arial"/>
        <family val="2"/>
      </rPr>
      <t>Ver Anexo No. 24</t>
    </r>
    <r>
      <rPr>
        <sz val="12"/>
        <rFont val="Arial"/>
        <family val="2"/>
      </rPr>
      <t>)</t>
    </r>
  </si>
  <si>
    <r>
      <t>Mediante la Comunicación No. 201300002025 del 17 de junio de 2013, el Director de la Autoridad Nacional de Televisión, solicitó a los Presidentes de la CUT, CGT, CTC , que se especificara la modalidad de espacios de televisión a la cual querían aplicar y allegar la documentación requerida para el efecto.
Mediante memorando N° 198712 el  Viceministro de Relaciones Laborales del Ministerio de Trabajo solicitó a la Oficina Asesora de Comunicaciones de dicha entidad, su concurso para orientar el cumplimiento de este punto.
Se requiere que Mintrabajo presente informe de avances sobre el particular.
(</t>
    </r>
    <r>
      <rPr>
        <b/>
        <sz val="12"/>
        <rFont val="Arial"/>
        <family val="2"/>
      </rPr>
      <t>Ver Anexo No. 26</t>
    </r>
    <r>
      <rPr>
        <sz val="12"/>
        <rFont val="Arial"/>
        <family val="2"/>
      </rPr>
      <t>)</t>
    </r>
  </si>
  <si>
    <t xml:space="preserve">El Ministerio de Trabajo elaborará proyecto de ley sobre  el descuento de cuota compensatoria por beneficio para los empleados no sindicalizados.
Se requiere conocer el avance en este tema. </t>
  </si>
  <si>
    <r>
      <t>El 31 de agosto de 2016, se presentó en la Subcomisión del Sector Público, el trabajo adelantado por el SENA para el Diseño de Acciones de Formación Competencias Básicas denominado “Ejercicio de los Derechos Fundamentales del Trabajo”, documento que fue socializado con las organizaciones sindicales y con la O.I.T.
(</t>
    </r>
    <r>
      <rPr>
        <b/>
        <sz val="12"/>
        <color theme="1"/>
        <rFont val="Arial"/>
        <family val="2"/>
      </rPr>
      <t>Ver Anexo No. 29</t>
    </r>
    <r>
      <rPr>
        <sz val="12"/>
        <color theme="1"/>
        <rFont val="Arial"/>
        <family val="2"/>
      </rPr>
      <t>)</t>
    </r>
  </si>
  <si>
    <t xml:space="preserve">Se reiteró en la Subcomisióndel Sector Público, la Circular No. 100-010 de 2014, sobre los temas de capacitación y el marco legal de la misma.
Así mismo, se reitera la propuesta de formación y capacitación para todos los servidores públicos y las propuestas de reforma de la Ley 909 de 2004 y del Decreto 1083 de 2015, en esta materia.
</t>
  </si>
  <si>
    <r>
      <t>Se elaboró el Memorando No. 0002211461 del 18 de noviembre de 2015, el Coordionador del Grupo de Equidad Laboral del Ministerio del Trabajo, presentó el informe sobre los avances en materia de incorporación de los lineamientos de equidad de genero en las entidades del sector público.
Mediante el Memorando No. 241180 del 15 de diciembre de 2015, se suministro información complementaria sobre el particular.
Así mismo, durante las vigencias 2015 y 2016, elaboró los informes de ley de cuotas en el marco de la Ley 581 de 2000, sobre la participación de la mujer en el máximo y otros niveles decisorios.
(</t>
    </r>
    <r>
      <rPr>
        <b/>
        <sz val="12"/>
        <rFont val="Arial"/>
        <family val="2"/>
      </rPr>
      <t>Ver Anexo No. 32</t>
    </r>
    <r>
      <rPr>
        <sz val="12"/>
        <rFont val="Arial"/>
        <family val="2"/>
      </rPr>
      <t>)</t>
    </r>
  </si>
  <si>
    <r>
      <t>El 8 de marzo de 2016, el Ministerio del Trabajo presentó los proyectos de ley y la exposición de motivos para la ratificación de los convenios 135, 149, 156 y 183 de la OIT.
(</t>
    </r>
    <r>
      <rPr>
        <b/>
        <sz val="12"/>
        <rFont val="Arial"/>
        <family val="2"/>
      </rPr>
      <t>Ver Anexo No. 35</t>
    </r>
    <r>
      <rPr>
        <sz val="12"/>
        <rFont val="Arial"/>
        <family val="2"/>
      </rPr>
      <t>)</t>
    </r>
  </si>
  <si>
    <r>
      <t>Se expidió la Circular Externa No. 100-10 de 2016, sobre no regresividad en los derechos adquiridos como resultado de los acuerdos colectivos.
(</t>
    </r>
    <r>
      <rPr>
        <b/>
        <sz val="12"/>
        <rFont val="Arial"/>
        <family val="2"/>
      </rPr>
      <t>Ver Anexo No. 36</t>
    </r>
    <r>
      <rPr>
        <sz val="12"/>
        <rFont val="Arial"/>
        <family val="2"/>
      </rPr>
      <t>)</t>
    </r>
  </si>
  <si>
    <r>
      <t>El Sector Función Público adelanta la siguiente oferta de capacitación para los servidores públicos: A) La ESAP ofertó 579 becas que cubren el 100% de su valor; se gestionaron con el gobierno de Corea del Sur 3 becas que cubre el valor de los estudios en maestría en gestión pública o políticas públicas, así como el valor de manutención y transporte. y  con la Universidad Internacional de la Rioja, 3 becas virtuales que cubren el 100% de su valor. B) Se suscribieron las siguientes Cartas de Compromiso: ICETEX tasas preferenciales para la adquisición de crédito educativo, UNIR:    Apoyar los procesos de formación virtual de los servidores públicos.  DANE: Tarifas preferenciales para cursar programas de Producción y difusión estadística. SENA: Programa bilingüismo más de 3500 servidores públicos inscritos en el programa.
(</t>
    </r>
    <r>
      <rPr>
        <b/>
        <sz val="12"/>
        <rFont val="Arial"/>
        <family val="2"/>
      </rPr>
      <t>Ver Anexo No. 20</t>
    </r>
    <r>
      <rPr>
        <sz val="12"/>
        <rFont val="Arial"/>
        <family val="2"/>
      </rPr>
      <t>)</t>
    </r>
  </si>
  <si>
    <t>VIII. Ministerio del Trabajo y  Función Pública: Competencias y Coordinación</t>
  </si>
  <si>
    <t>IX. Especial Solicitudes de Genero: Mujer</t>
  </si>
  <si>
    <t>X. Del Acuerdo Colectivo</t>
  </si>
  <si>
    <r>
      <t>Se reiteró el contenido de la Circular Externa No. 100-010 de 2014 y además, se ha divulgado de manera permanente a través de los conceptos que emiten la Direcciones Jurídica y de Empleo Público de la Función Pública, lo que ha permitido que los provisionales accedan a capacitación en los términos previstos en la citada circular.
La Función Pública esta socializando la modificación al Plan Nacional de Formación y Capacitación, en el cual se hace énfasis al desarrollo de las competencias de los servidores públicos.  
(</t>
    </r>
    <r>
      <rPr>
        <b/>
        <sz val="12"/>
        <rFont val="Arial"/>
        <family val="2"/>
      </rPr>
      <t>Ver Anexo No. 12</t>
    </r>
    <r>
      <rPr>
        <sz val="12"/>
        <rFont val="Arial"/>
        <family val="2"/>
      </rPr>
      <t>)</t>
    </r>
  </si>
  <si>
    <r>
      <t>Se expidió la Circular Externa No. 100-07 de 2015, mediante la cual se impartieron directrices a las entidades del orden nacional y territorial, para que den cumplimiento al derecho preferencial de los empleados de carrera a ser encargados, consagrado en el artículo 24 de la Ley 909 de 2004. 
La CNSC de manera permanente esta haciendo seguimiento a este derecho de los empleados de carrera.
Adicionalmente, se efectuaron capacitaciones a las Comisiones de Personal.
(</t>
    </r>
    <r>
      <rPr>
        <b/>
        <sz val="12"/>
        <rFont val="Arial"/>
        <family val="2"/>
      </rPr>
      <t>Ver Anexo No. 14</t>
    </r>
    <r>
      <rPr>
        <sz val="12"/>
        <rFont val="Arial"/>
        <family val="2"/>
      </rPr>
      <t>)</t>
    </r>
  </si>
  <si>
    <t>Fecha 14 de febrero de 2017</t>
  </si>
  <si>
    <t>Organizaciones sindicales</t>
  </si>
  <si>
    <t>Mintrabajo - Subcomisión de Genero - Función Pública</t>
  </si>
  <si>
    <r>
      <t>Se expidió Circular Externa 100-03 de 2015 y se adelantaron reuniones con el Ministrerio de Hacienda y Crédito Público  y Presidencia de la República para mejorar tiempos de respuesta a las solicitudes de la modificación de planta.
(</t>
    </r>
    <r>
      <rPr>
        <b/>
        <sz val="12"/>
        <color rgb="FF000000"/>
        <rFont val="Arial"/>
        <family val="2"/>
      </rPr>
      <t>Ver Anexo No. 2</t>
    </r>
    <r>
      <rPr>
        <sz val="12"/>
        <color rgb="FF000000"/>
        <rFont val="Arial"/>
        <family val="2"/>
      </rPr>
      <t>)</t>
    </r>
  </si>
  <si>
    <r>
      <t>Mediante Meorando No. 0011773 del 26 de enero de 2016 la Directora de Inspección, Vigilancia, Control y Gestión Territorial del Ministerio del Trabajo presentó informe sobre el particular, en ecual se relacionan las acciones adelantadas por el Ministerio para la formalización. Entre las cuales se pueden
(</t>
    </r>
    <r>
      <rPr>
        <b/>
        <sz val="12"/>
        <rFont val="Arial"/>
        <family val="2"/>
      </rPr>
      <t>Ver Anexo No. 4</t>
    </r>
    <r>
      <rPr>
        <sz val="12"/>
        <rFont val="Arial"/>
        <family val="2"/>
      </rPr>
      <t>)</t>
    </r>
  </si>
  <si>
    <t>La Función Pública se encuentra efectuando el control correspondiente al momento de dar el concepto técnico respectivo para la creación o prorroga de planta temporal, conforme a las disposiciones legales vigentes.
Los empleos que cumplen funciones permanentes como es el caso de la DIANICBF,SENA se han venido transformando de empleos temporales a empleos permanentes.</t>
  </si>
  <si>
    <r>
      <t>Mediante la comunicación No. 20176000008151 del 17 de enero de 2017, suscrita por el Ministro de Salud y Protección Social, el Departamento Administrativo de Ciencia, Tecnología e Innovación y la Función Pública, se remitió a la Secretaría Jurídica de la Presidencia de la República, el proyecto de ley “Por la cual se otorgan facultades extraordinarias pro témpore  al Gobierno Nacional para expedir un régimen laboral especial para los servidores públicos de las Empresas Sociales del Estado del nivel nacional y territorial y para expedir el Sistema Específico de Carrera Administrativa del personal que presta sus servicios en las entidades que integran el Sistema Nacional de Ciencia, Tecnología e Innovación y la expedición del sistema de estímulos, capacitación y situaciones administrativas especiales de los servidores públicos vinculados a tales entidades, y se dictan otras disposiciones”, con su correspondiente exposición de motivos, con el fin de que sea presentado al Congreso de la República para el trámite respectivo.
En relación con las contralorías territoriales se considera que se debe replantear la necesidad de que cuenten con un sistema especifico de carrera, toda vez que la provisionalidad ya fue superada y las caracteristicas del nevo sistema no tendría aspectos muy diferenciales del general.
(</t>
    </r>
    <r>
      <rPr>
        <b/>
        <sz val="12"/>
        <color theme="1"/>
        <rFont val="Arial"/>
        <family val="2"/>
      </rPr>
      <t>Ver Anexo No. 11</t>
    </r>
    <r>
      <rPr>
        <sz val="12"/>
        <color theme="1"/>
        <rFont val="Arial"/>
        <family val="2"/>
      </rPr>
      <t>)</t>
    </r>
  </si>
  <si>
    <r>
      <t>En la Subcomisión del Sector Público, el Ministerio del Trabajo presentó un proyecto de Resolución crendo una Subcomisión Permanente de Concertación de Políticas Salariales y Laborales para la reglamentación de la Ley 1496 de 2011, "Por medio de la cual se garantiza la igualdad salarial y de retribución laboral entre mujeres y hombres, se establecen mecanismos para erradicar cualquier forma de discriminación y se dictan otras disposiciones".
Se requiere conocer el avance en esta materia.
Docuento elaborado por la Función Pública sobre la Ley 1496 de 2011, frente al empleo público.</t>
    </r>
    <r>
      <rPr>
        <b/>
        <sz val="12"/>
        <rFont val="Arial"/>
        <family val="2"/>
      </rPr>
      <t xml:space="preserve">
(Anexo No. 34)</t>
    </r>
    <r>
      <rPr>
        <sz val="12"/>
        <rFont val="Arial"/>
        <family val="2"/>
      </rPr>
      <t>.</t>
    </r>
  </si>
  <si>
    <t>El Gobierno Nacional continuará adelantando las gestiones que se requieran para dar cumplimiento a los acuerdos suscritos, entre otros, con los sindicatos del Instituto Nacional de Medicina Legal, DIAN, AEROCIVIL, ICBF y SENA, en  materia de ampliación de plantas de personal y los acuerdos que se lleguen a suscribir sobre el tema con el INPEC.</t>
  </si>
  <si>
    <t>Se expidieron los decretos salariales correspondientes al año 2015, incrementando las reuneraciones  un punto por encima de la inflación, es decir  4.66%</t>
  </si>
  <si>
    <t>Se incrementaron los salarios  con un punto procentual arriba del IPC, es decir  7.77%</t>
  </si>
  <si>
    <t>CUMPLIDO</t>
  </si>
  <si>
    <r>
      <rPr>
        <sz val="12"/>
        <rFont val="Arial"/>
        <family val="2"/>
      </rPr>
      <t>Se revisó permanentemente el SECOP, ante la imposibilidad de hacer un análisis si el objeto contratado respondía a funciones permanentes.
Se expedirá circular solicitando la información sobre contratos de prestación de servicios relacionados con las vigencias 2016 y 2017, con el fin de analizar la información en la Subcomisión del Sector Público.
(</t>
    </r>
    <r>
      <rPr>
        <b/>
        <sz val="12"/>
        <rFont val="Arial"/>
        <family val="2"/>
      </rPr>
      <t>Ver Anexo No. 3</t>
    </r>
    <r>
      <rPr>
        <sz val="12"/>
        <rFont val="Arial"/>
        <family val="2"/>
      </rPr>
      <t>)</t>
    </r>
  </si>
  <si>
    <r>
      <rPr>
        <sz val="12"/>
        <rFont val="Arial"/>
        <family val="2"/>
      </rPr>
      <t>Se considera que las normas legales vigentes generan los espacios de interlocución en todos los organismos y entidades públicas, con lo cual se garantizan los derechos y deberes  a la participación ciudadana, así como de los trabajadores.
Es así como en virtud del principio de participación que rige las actuaciones administrativas de que trata numeral 6 del citado artículo 3 de la Ley 1437 de 2011, las autoridades promoverán y atenderán las iniciativas de los ciudadanos, organizaciones y comunidades encaminadas a intervenir en los procesos de deliberación, formulación, ejecución, control y evaluación de la gestión pública.
El numeral 8º del artículo 8 de la Ley 1437 de 2011 dispone el deber de las autoridades de informar al público los proyectos específicos de regulación y la información en que se fundamenten, con el objeto de recibir opiniones, sugerencias o propuestas alternativas, de las cuales dejará registro público.
En este sentido, el Gobierno Nacional expidió el Decreto 270 de 2017, Por el cual se modifica y se adiciona el Decreto 1081 de 2015, Único Reglamentario de la Presidencia de la República, en relación con la participación de los ciudadanos o grupos de interesados en la elaboración de proyectos específicos de regulación</t>
    </r>
    <r>
      <rPr>
        <sz val="12"/>
        <color rgb="FFFF0000"/>
        <rFont val="Arial"/>
        <family val="2"/>
      </rPr>
      <t xml:space="preserve">.
</t>
    </r>
  </si>
  <si>
    <r>
      <rPr>
        <sz val="12"/>
        <rFont val="Arial"/>
        <family val="2"/>
      </rPr>
      <t xml:space="preserve">El Gobierno Nacional revisó el tema y considera que los comités de convivencia laboral han servido de instancia laboral para prevenir las conductas de acoso laboral y sexual en las entidades públicas. Igualmente, mediante la Ley 1257 de 2008, se garantiza a todas las mujeres una vida libre de violencia, tanto en el ámbito público como en el privado, el ejercicio de los derechos reconocidos en el ordenamiento jurídico interno e internacional, el acceso a los procedimientos administrativos y judiciales para su protección y atención, y la adopción de las políticas públicas necesarias para su realización.  La mencionada ley fue reglamentada por los decretos 4463, 4797, 4798 y 4799 de 2011. Igualmente, el nuevo proyecto de Código Único Disciplinario, endurece las sanciones para quienes ejecuten actos de violencia contra superiores, subalternos o compañeros de trabajo, o demás servidores públicos. </t>
    </r>
    <r>
      <rPr>
        <sz val="12"/>
        <color rgb="FFFF0000"/>
        <rFont val="Arial"/>
        <family val="2"/>
      </rPr>
      <t xml:space="preserve"> </t>
    </r>
  </si>
  <si>
    <t xml:space="preserve">En cumplimiento de los Acuerdos suscritos, se han formalizado los siguientes empleos: 
DIAN: 
Creación de 900 cargos en planta permanente y reducción de dos planta temporales: Una por 2.618 cargos (707: funcionamiento  y 1.911: inversión) y otra de 791 cargos por funcionamiento), a una sola planta temporal por inversión de 1.834 (hasta el 31 diciembre de 2018) - Decreto 885 del 27 de mayo de 2016), para formalizar un total 2.618 de Supernumerarios. 
En total se crearon 2.734 nuevos cargos: 900 planta permanente inversión y 1.834 cargos planta temporal por inversión (31 diciembre de 2018)
AERONÁUTICA CIVIL: 
Mediante el Decreto 2119 de 2016 se incrementó en un 75% para el año 2016, la bonificación aeronáutica, para los empleados de la Aeronáutica Civil.  
</t>
  </si>
  <si>
    <r>
      <t>ICBF: Creación de una planta de personal de carácter temporal: 3.737 por inversión. "Asistencia al modelo de intervensión social del ICBF a nivel nacional"; "Acciones para preservar y restituir el ejercicio integral de los derechos de la niñez y la familia"; y, "Asistencia a la Primera Infancia a Nivel Nacional"
El ICBF manifiesta que cuando creó la planta temporal de los primeros 2.000 empleos, suprimió  1.255 contratos. Y ahora en esta nueva ampliación de la planta temporal a 1.737 cargos temporales más está suprimiendo 1.486 contratos.
INPEC: 
se  adelantaron los estudios técnicos para el fortalecimiento de la planta de personal, en 16.686.
SENA:
Se van a crear 3000 empleos en la planta permante y 800 en la planta temporal 
(</t>
    </r>
    <r>
      <rPr>
        <b/>
        <sz val="12"/>
        <rFont val="Arial"/>
        <family val="2"/>
      </rPr>
      <t>Ver Anexo No. 5</t>
    </r>
    <r>
      <rPr>
        <sz val="12"/>
        <rFont val="Arial"/>
        <family val="2"/>
      </rPr>
      <t>)</t>
    </r>
  </si>
  <si>
    <t xml:space="preserve">REVISION DEL ACUERDO </t>
  </si>
  <si>
    <t xml:space="preserve">INCUMPLIMIENTO porque dicha dcircular externa 100-09 de 2015, solo menciona que los sindicatos tendran incidencia pero no hace referencia a la ampliacion de plantas, ni la cantidad de representantes. </t>
  </si>
  <si>
    <t xml:space="preserve">INCUMPLIMIENTO en razon a que solo se dio una directriz, pero no se establecio la informacion detallada de los empleos y plantas de recurso humano. </t>
  </si>
  <si>
    <t>el ministerio de trabajo en dicho memorando, hace referencia a la delegacion de personal, para ejercer la funcion de inspeccion y vigilancia en las entidades del Estado, pero solo hace relacion a unas circulares, que se emitieron como concpetos pero no comos sanciones o regulaciones de las plantas de recursos humanos, y de los empleos temporales. y las propuestas a futuro no se evidencia el avance propuesto desde el 2015 hasta el año presente. no cumplen con la mejor implementacion de las plataformas de SIPEJ, para mejor adquisicion de informacion por parte de los sindicatos. se realiza en el 2015 un inforeme de actividades del SECTOR TRABAJO al congreso de la republica, sobre la gestion adelantada por el primero y durante el perido comprendido entre julio de 2014 y junio de 2015 de acuerdo con los establecido en el art 208 de la constitucion politica de Colombia.  file:///C:/Users/Juridico1/Downloads/Informe%20al%20Congreso%20de%20actividades%20del%20Sector%20Trabajo%202014-2015.pdf</t>
  </si>
  <si>
    <t xml:space="preserve">en la creacion de los empleos aunsigue siendo superior el numero de empleos temporrales sobre la cantidad de vancantes para empleos permanentes. Se incumple los acuerdos en cuanto a una acreditacion de estabilidad laboral. </t>
  </si>
  <si>
    <t>INCUMPLE PARCIALMENTE</t>
  </si>
  <si>
    <t>INCUMPLIDO</t>
  </si>
  <si>
    <t xml:space="preserve">INCUMPLIDO </t>
  </si>
  <si>
    <t>efectivamente se establece que se ha implementado una gui metodologica para la gestion del rendimiento de los gerentes publicos. Han sido implementadas como una guia mas didactica</t>
  </si>
  <si>
    <t xml:space="preserve">efectivaemnre el decreto cumple con lo acordado sobre las bonificaciones por servicios prestados a los empleados publicos. </t>
  </si>
  <si>
    <t>para dar cumplimiento de este punto del acuerdo. La CNSC EN EL ACUERDO N° 20161000001496 DEL 12-12-2016. En la cual se convoca a concurso abierto de mertitos para proveer deinitivamente los empleos vacantes pertenecientes as sistema general de carrera administrativa de las entidades ministerio de educacion nacional, ministerio de cultura y el departamento administrativo de deporte, la recreacion, la actividad fisica y el aprovechamiento del tiempo- COLDEPORTES. convocatoria 434 de 2016.  file:///C:/Users/Juridico1/Downloads/20161000001496.pdf</t>
  </si>
  <si>
    <t xml:space="preserve">NO se expide decreto que fije terminos y procedimientos para los empleos de carrera administrativa.  El reporte que realiza las entidades no se encuentra estandarizado. Por lo tanto falta corrdinacion para obtener la informacion completa y coherente con las vacantes existentes, por falta de suplirse. </t>
  </si>
  <si>
    <t xml:space="preserve">LA CORTE Constitucional se pronuncio de acuerdo a las modificaciones que se incoporaron en la lay 1753 de 2015, en la cual declara exequible dichos articulos, pero tambien delegaa la CNSC que debe dar cumplimiento a dicho punto del acuerdo.  Por lo mismos la CNSC, esta al pendiente del cumplimiento de las disposiciones dictadas por la corte. </t>
  </si>
  <si>
    <t xml:space="preserve">la creacion de una apertura de tan solo 10% de empleos a graduados profesionales sin experiencia es un numero minimo para la demanda de profesionales egresados. </t>
  </si>
  <si>
    <t xml:space="preserve">la ley aunque incentiva el empleo de jovenes recien egresados profesionales sin experiencia, no hay un control si realmente dicha ley se esta cumplimiento en todas las entidades a nivel territorial. </t>
  </si>
  <si>
    <t>Frente a lo enunciado en el presente cuadro con respecto a los acuerdos estataless, cabe precisar que ninguno de los Actos Administrativos mencionados generó el cronograma indicado para el análisis de contratistas esperados. En el mismo sentido, ninguno de los actos administrativos materializo el estudio de contratos de prestación de servicios requerido para el balance sobre formalización esperado</t>
  </si>
  <si>
    <t>Anotación del Gobierno</t>
  </si>
  <si>
    <t>ESTADO DE LOS ACUERDOS CONFORME REVISIÓN DE LAS CENTRALES OBRERAS</t>
  </si>
  <si>
    <t xml:space="preserve">De acuerdo al decreto 1083 de 2015. de 26 de mayo, se expide el reglamento del sector de funcion publica, en la cual establece en uno de sus objetivos la reforma de las plantas de empleo; pero solo contempla los empleos temporales, y no empleos conforme a la funcion publica de carter permanente, incentivando al inestabilidad laboral.      en la entencia c171 de 2012 con magistrado ponente Luis Ernesto Vargas indico, prohibir que para funciones permanentes de la administracion se sigan siscribiendo contratos de prestacion de servicio y condiciona la potestad de contratacion otorgada a las empresas sociales del Estado para operar mediante terceros.                               </t>
  </si>
  <si>
    <t>CUMPLIDO PARCIALMENTE</t>
  </si>
  <si>
    <t xml:space="preserve">No se encuentra estudio hecho por el Gobierno Nacional, que indique la viabilidad de la rendicion del grado de salario de los empleados  públicos de la escala salarial. </t>
  </si>
  <si>
    <t xml:space="preserve">CUMPLIDO PARCIALMENTE </t>
  </si>
  <si>
    <t>MANTIENE INCUMPLIMIENTO</t>
  </si>
  <si>
    <t>SE MANTIENE INCUMPLIMIENTO</t>
  </si>
  <si>
    <t xml:space="preserve">El proyecto de ley ya fue elaborado y presentado ante el congreso, pero en cuanto a su estado, no ha sido impulsado por parte del Gobierno Nacional y en este entendido se encuentra detenido en su trámite. </t>
  </si>
  <si>
    <t xml:space="preserve">La circular externa N°  100-07 de 2015, el Gobierno implemento como directriz para las entidades del orden nacional y territorial, el cumplimiento al derecho preferencial de los empleados de carrera que ya se encuentren laborando en la entidad, tienen la opcion de ocupar una vacante disponible de diferente rango al que viene desarrolando en la entidad. en caso de que dentro de la entidad no haya ningun empleado que cumpla con los requisitos exigidos para ocupar la vacante, si se podra contratar con una persona no vinculada aun a la entidad. </t>
  </si>
  <si>
    <t>El acuerdo 565 de 2016, se establece el sistema de evaluacin que se le debe desarrollar a un trabajador, en aras a medir el desempeño de la labores a la cuales se encuentra onligado a cumplir. En el mismo acuerdo se tuvo en cuenta no solo a los trabajadores permanentes, sino que tambien desarrollo que dicha evaluacion se realizara sobre trabajadores temporales. CUMPLIDO</t>
  </si>
  <si>
    <t>con base al estudio que se desarrollaria por parte del Gobierno Nacional para darle un valor agregado al desempreño de los trabajadores en el caso de encontrarse desarrollando actividades sindicales; no se realizo, en tanto en el acuerdo no se tuvieron encuenta los aspectos sindicales que influye en las actividades del trabajador.  INCUMPLIDO</t>
  </si>
  <si>
    <t xml:space="preserve">De acuerdo a la resolucion 2646 de 2008, se establecen las disposiciones y la responsabilidad, en los casos de la exposicion a factores de riesgos psicosociales en el area de trabajo. Esta normatividad se aplica a trabajadores publicos y privados. </t>
  </si>
  <si>
    <t>INCUMPLIDO PARCIALMENTE</t>
  </si>
  <si>
    <t xml:space="preserve">En este punto del acuerdo se establece que se desarrollara la revision dentro un perido de dos meses siguientes a la firma del presente acuerdo, por el cual no se cumplio. Y en seguida hasta el año 2017 se esta enviado la propuesta del proyecto de ley sobre los criterios para el reconocimiento y pago del auxilio de transporte en el orden territorial. </t>
  </si>
  <si>
    <t xml:space="preserve">Con la directiva presidencial 06 de 2014 se dieron los ajustes al procedimiento señalado en la guia de rediseño institucional de entidades publicas, orden nacional,.  Donde se estudio la supresion de cargos es una modalidad que permite a las entidades eliminar aquellos cargos que se consideren necesarios, teniendo en cuenta tanto el estudio tecnico como las necesidades actuales de la entidad. en la circular externa de 100-03 de 2013 dirigida a las empresas sociales del Estado de nivel nacional y territorial, mediante la cual los ministerios de trabajo, de salud y proteccion social, instan a las empresas sociales del Estado, para que mientras se expide el regimen laboral para los servidores publicos, se vincule el recurso humano requerido a traves de empleos temporales. </t>
  </si>
  <si>
    <t xml:space="preserve">El trabajo decente, fue una de las prioridades del Plan nacional de Desarrollo, en la cual agrega que las entidades territoriales deberan incluir estrategias de generacion de empleo de calidad en sus planes de desarrollo. Y las empresas que utilicen sistema de tercerizacion deberan cumplir con todas las normas laborales. el art 74 al que se hace referencia pues no solo busca generar empleo de calidad sino avanzar en las políticas de consolidación del bienestar de la población". </t>
  </si>
  <si>
    <t xml:space="preserve">El Ministerio de trabajo desarrollo en la comsion permanente de concertacion de politicas salriales y labores, en el memorial N° 2 el dia 23 de febrero de 2016.  en la que se dion en dicha sesion como objetivo el avance de temas como pacto por el trabajo decente, circular sobre ampliacion de palnta, y partcipacion politica de los dirigentes sindicales. file:///C:/Users/Juridico1/Downloads/ACTA%2023%20DE%20FEBRERO%202016.pdf . aqui en dicha sesion se acordo los punto especificos por los cuales se comprondra el PACTO POR EL TRABAJO  DECENTE. aunque es un avance a lo acordado, aun se sigue incumpliendo.  </t>
  </si>
  <si>
    <t xml:space="preserve">No se encuentra registro de la elaboracion del proyecto para modificar la lay 909 de 2004, con referencia al ascenso cerrado conforme al lapso del año 2015 de la firma de este acuerdo al año actual 2017. </t>
  </si>
  <si>
    <t xml:space="preserve">No existe a la fecha ningún programa o cronograma elaborado de las sesiones para discutir dicho pacto. </t>
  </si>
  <si>
    <t xml:space="preserve">En concordancia con la ley 909 de 2004, la circular CNSC N° 001 DEL 29 DE enero de 2013, se hace una intrduccion en materia de provision de empleos de carácter temporal. Es la regulacion mas rigurosa que existe antes de este acuerdo para determinar que realmente se cumpla con los requisitos que debe consolidar a la hora de crear una nueva planta de temporal. file:///C:/Users/Juridico1/Downloads/circular%20001%20de%202013%20(1).pdf. hasta la fecha no se ha emitido un acto que en que indique el termino de duracion del nombramiento, al vencimiento del cual quien ocupe quedara retirado del servicio automaticamente. </t>
  </si>
  <si>
    <t>La administracion en el mismo acuerdo establecio que se seguira rigiendo el manual de funciones de cada trabajador, y sera siguiendo aplicado, la evaluacion de desempeño que influenciara en su carrera administrativa.  CUMPLIDO</t>
  </si>
  <si>
    <t xml:space="preserve">La circular externa Nª 100 - 13 de 2015 se expresa  la  necesidad de implementar programas  para faborecer el bienestar laboral de los servidores  y  pone en consideracion a los directores y gerentes publicos sobre  esta situacion. No obstante en la circular no se expresan instrucciones para la realizacion de programas de proteccion y servicios sociales para la recreacion , unicamente se enuncia  la necesidad y el fin de estas actividades.  En la implementacion del programa servimos se puede apreciar que dependiendo de la entidad  se generan beneficios educativos o reducciones a creditos, siendo solo el ministerio de cultura y el el Instituto Distrital de Recreación y Deportes los que generan programas recreativos y deportivos para los servidores publucos. </t>
  </si>
  <si>
    <r>
      <t xml:space="preserve">Efectivamente si </t>
    </r>
    <r>
      <rPr>
        <b/>
        <sz val="11"/>
        <color theme="1"/>
        <rFont val="Arial"/>
        <family val="2"/>
      </rPr>
      <t>se ha cumplido  en razon</t>
    </r>
    <r>
      <rPr>
        <sz val="11"/>
        <color theme="1"/>
        <rFont val="Arial"/>
        <family val="2"/>
      </rPr>
      <t xml:space="preserve"> al crecimiento que ha tenido la realizacion de los juegos de funcion publica </t>
    </r>
  </si>
  <si>
    <t xml:space="preserve">La presente circular garantiza el acceso a la informacion publica  a las organizaciones sindicales, siempre que esta no sea informacion reservada, sin embargo no se instruye de que manera se puede materializar este derecho. </t>
  </si>
  <si>
    <r>
      <t xml:space="preserve">La circular  Nª 100-08 de 2015 expresa el limete de horas semanales de trabajo y la potestad  del jefe de cada organismo para administrarlas este tiempo de acuerdo a la necesidad de cada area. En razon a esta circular, las entidades que han adoptado los horarios flexibles son 76 sin embargo 40 de estas entidades no ha emitido  el acto administrativo para adoptar el  horario flexible.tampoco se conoce la cantidad de trabajadores que tiene este horario en la entidades. </t>
    </r>
    <r>
      <rPr>
        <b/>
        <sz val="11"/>
        <color theme="1"/>
        <rFont val="Arial"/>
        <family val="2"/>
      </rPr>
      <t>no se ha cumplido a totalidad</t>
    </r>
  </si>
  <si>
    <r>
      <rPr>
        <b/>
        <sz val="11"/>
        <color theme="1"/>
        <rFont val="Arial"/>
        <family val="2"/>
      </rPr>
      <t>Se ha cumplido</t>
    </r>
    <r>
      <rPr>
        <sz val="11"/>
        <color theme="1"/>
        <rFont val="Arial"/>
        <family val="2"/>
      </rPr>
      <t xml:space="preserve">, en  la medida de que el tema fue tratado en la sesion del 26 de enero de 2017 </t>
    </r>
  </si>
  <si>
    <t>Incumplimiento</t>
  </si>
  <si>
    <t>Incumplimiento Parcial</t>
  </si>
  <si>
    <r>
      <t xml:space="preserve">Frente a lo anunciado la presente circular se consagra la proteccion especial  aplicable de los servidores publicos , tambien que en razon a la restructuracion que se den en las entidades se debe tener en cuenta la proteccion especial para la aplicacion de las norma.  </t>
    </r>
    <r>
      <rPr>
        <b/>
        <sz val="11"/>
        <color theme="1"/>
        <rFont val="Arial"/>
        <family val="2"/>
      </rPr>
      <t>si se ha cumplido</t>
    </r>
  </si>
  <si>
    <r>
      <t>Aunque las disposiciones que da el decreto  270 del 2017 regulan el tema de la participacion ciudadana ,  al ser un tema general que fue regulado en este  decreto, no puede tomarse como el cumplimiento del acuerdo, en razon a que éste decreto no hace diferencia entre trabajadores a los particulares .</t>
    </r>
    <r>
      <rPr>
        <b/>
        <sz val="11"/>
        <color theme="1"/>
        <rFont val="Arial"/>
        <family val="2"/>
      </rPr>
      <t xml:space="preserve"> No se ha cumplido</t>
    </r>
  </si>
  <si>
    <t>Incumplido</t>
  </si>
  <si>
    <t>Cumplimiento parcial</t>
  </si>
  <si>
    <t xml:space="preserve">El acuerdo enunciado por el Gobierno en el texto no hace alusión a los temas acordados, por lo tanto no hacen cumplimiento real de los acuerdos. </t>
  </si>
  <si>
    <t xml:space="preserve">Desde el sector sindical se considera que se ha incumplido el acuerdo, toda vez que desde la fecha de firma nacional de los acuerdos estatales no se ha avanzado en la participación de los trabajadores en los espacios de la ANTV señalados y necesarios para la garantía de los derechos sindicales. </t>
  </si>
  <si>
    <r>
      <rPr>
        <b/>
        <sz val="11"/>
        <color theme="1"/>
        <rFont val="Arial"/>
        <family val="2"/>
      </rPr>
      <t xml:space="preserve">efectivamente se cumplio con lo acordado </t>
    </r>
    <r>
      <rPr>
        <sz val="11"/>
        <color theme="1"/>
        <rFont val="Arial"/>
        <family val="2"/>
      </rPr>
      <t xml:space="preserve">en razon a que la circular fomenta a la contribucion voluntaria de los servidores no afiliados. Al ser de connotacion voluntaria    </t>
    </r>
  </si>
  <si>
    <r>
      <t>En la circular conjunta Nº02 de 2015 no se expresa intrucciones o directrices  para la programacion de jornadas de socializacion de los acuerdos, solo se enuncia que la administracion  facilitara los escenarios para divulgar el acuerdo.</t>
    </r>
    <r>
      <rPr>
        <b/>
        <sz val="11"/>
        <color theme="1"/>
        <rFont val="Arial"/>
        <family val="2"/>
      </rPr>
      <t xml:space="preserve">  No se ha cumplido en su totalidad</t>
    </r>
  </si>
  <si>
    <r>
      <rPr>
        <b/>
        <sz val="11"/>
        <color theme="1"/>
        <rFont val="Arial"/>
        <family val="2"/>
      </rPr>
      <t xml:space="preserve">se ha cumplido parcialmente </t>
    </r>
    <r>
      <rPr>
        <sz val="11"/>
        <color theme="1"/>
        <rFont val="Arial"/>
        <family val="2"/>
      </rPr>
      <t xml:space="preserve">en razon a que la circular externa No. 100-11 del 11 de marzo de 2016 se regula lo pactado en el acuerdo, sin embargo, no se encuentra existencia del decreto que bedio expedir el estado.  </t>
    </r>
  </si>
  <si>
    <r>
      <t>De acuerdo a lo expuesto en el diseño de formacion de  competencias del SENA , se puede determinar que se encuentra en etapa formacion, en la cual  se ha aclaro como temas de conocimiento los derechos del trabajo y el derecho de asocioacion.</t>
    </r>
    <r>
      <rPr>
        <b/>
        <sz val="11"/>
        <color theme="1"/>
        <rFont val="Arial"/>
        <family val="2"/>
      </rPr>
      <t xml:space="preserve"> No se ha cumplido como tal el tema </t>
    </r>
  </si>
  <si>
    <t>en materia el protyecto de ley 68 de 2016 presenta la participacion politica de los servidores ´publicos, no obstante  no se presenta el cumplimiento de este punto ya que en materia  de organizaciones sindicales no se ha tratado el tema. Aunque es un avance en tema de servidores publicos no se puede declarar que se cumplio el punto .</t>
  </si>
  <si>
    <r>
      <t xml:space="preserve">del presente tema no se tiene mas conocimiento aparte de la capacitacion mencionada como tal no se ha cumplido. No solo la capacitacion aparte puede ser tenida en cuenta como  una especializacion en el tema . </t>
    </r>
    <r>
      <rPr>
        <b/>
        <sz val="11"/>
        <color theme="1"/>
        <rFont val="Arial"/>
        <family val="2"/>
      </rPr>
      <t xml:space="preserve">Como tal no se ha cumplido. </t>
    </r>
  </si>
  <si>
    <r>
      <rPr>
        <b/>
        <sz val="11"/>
        <color theme="1"/>
        <rFont val="Arial"/>
        <family val="2"/>
      </rPr>
      <t>este acuerdo no se ha cumplido</t>
    </r>
    <r>
      <rPr>
        <sz val="11"/>
        <color theme="1"/>
        <rFont val="Arial"/>
        <family val="2"/>
      </rPr>
      <t xml:space="preserve"> en razon a que el documento presentado  es un analisis de fuentes juridicas sobre el arbitramento en la negociacion colectiva. Siendo asi que en los otros temas que se debia discutir no fueron tratados. </t>
    </r>
  </si>
  <si>
    <r>
      <rPr>
        <b/>
        <sz val="11"/>
        <color theme="1"/>
        <rFont val="Arial"/>
        <family val="2"/>
      </rPr>
      <t xml:space="preserve">este acuerdo si se cumple </t>
    </r>
    <r>
      <rPr>
        <sz val="11"/>
        <color theme="1"/>
        <rFont val="Arial"/>
        <family val="2"/>
      </rPr>
      <t>en la medida de que los decretos presentados en el tema hacen alusion a la posicion laboral que tiene la mujer y su proteccion contra el acoso sexual . Tambien trata la igualda de genero, en la medida de que se busca el reconocimiento economico y laboral de la mujer .</t>
    </r>
  </si>
  <si>
    <r>
      <rPr>
        <b/>
        <sz val="11"/>
        <color theme="1"/>
        <rFont val="Arial"/>
        <family val="2"/>
      </rPr>
      <t>como tal este punto del acuerdo se ha cumplido</t>
    </r>
    <r>
      <rPr>
        <sz val="11"/>
        <color theme="1"/>
        <rFont val="Arial"/>
        <family val="2"/>
      </rPr>
      <t xml:space="preserve"> en la medida de que la circular comtempla la inducciones y capacitaciones de los trabajadores publicos, sin ninguna distincionj por sexo,raza o condicion. En esta situacion no se hace referencia al empleo y funciones publicas pero comtempla los derechos que cuenta los trabajador publicos.  </t>
    </r>
  </si>
  <si>
    <r>
      <rPr>
        <b/>
        <sz val="11"/>
        <color theme="1"/>
        <rFont val="Arial"/>
        <family val="2"/>
      </rPr>
      <t>En este tema se ha cumplido en razon</t>
    </r>
    <r>
      <rPr>
        <sz val="11"/>
        <color theme="1"/>
        <rFont val="Arial"/>
        <family val="2"/>
      </rPr>
      <t xml:space="preserve"> a que se ha evidenciado en los informes de ley de cuotas un avance significativo en la participacion de la mujer en niveles decisorios. Los memorando presentados han tenido como punto esencial del tema de la mujer, revisando el marco juridico en el cual se encuentra el acoso sexual ,  implementando guias y formando inspectores que luchen con el acoso sexual. en este punto se ve un claro interes en mejorar la cladidad laboral de la mujer.</t>
    </r>
  </si>
  <si>
    <r>
      <rPr>
        <b/>
        <sz val="11"/>
        <color theme="1"/>
        <rFont val="Arial"/>
        <family val="2"/>
      </rPr>
      <t>este punto del acuerdo no se ha cumplido</t>
    </r>
    <r>
      <rPr>
        <sz val="11"/>
        <color theme="1"/>
        <rFont val="Arial"/>
        <family val="2"/>
      </rPr>
      <t xml:space="preserve"> debido a la que no se ha dado la creacion de la subcomision de genero, a pesar de que la comision permanente de concertacion de politicas salariales y laborales tiene funciones de verificar la politica estatakl en materia de genero. </t>
    </r>
  </si>
  <si>
    <r>
      <rPr>
        <b/>
        <sz val="11"/>
        <color theme="1"/>
        <rFont val="Arial"/>
        <family val="2"/>
      </rPr>
      <t xml:space="preserve">en este punto del acuerdo no se ha cumplido </t>
    </r>
    <r>
      <rPr>
        <sz val="11"/>
        <color theme="1"/>
        <rFont val="Arial"/>
        <family val="2"/>
      </rPr>
      <t xml:space="preserve">en la medida de que la creacion de la de la subcomision de concertacion de politicas salariales y laborales tiene funciones  en relacion al tema, sin embargo al no existir un avance sobre la subcomision de genero, no se puede plantear en este momento la aprobacion de esta.  </t>
    </r>
  </si>
  <si>
    <t xml:space="preserve">como tal se presenta en materia proyectos de ley para la aprobacion y la exposicion de motivos para ratificar los convenios de la OIT, no obstante no se considera cumplido este punto en razon a que no se ha demostrado el impulso para que sea aprobado.  </t>
  </si>
  <si>
    <t xml:space="preserve">este punto del acuerdo se ha cumplido en razon a que la circular N 100-10 de 2016 comtempla que no existira la regresividad en los derechos adquiridos o que hayan sido acordados en convenciones colectivas. </t>
  </si>
  <si>
    <t xml:space="preserve">este punto del acuerdo se ha cumplido en razon a que las circulares cuentan con la respectiva nota </t>
  </si>
  <si>
    <t xml:space="preserve">en este punto del acuerdo  se ha cumplido parcialmente en razon a que algunos puntos no han sido cumplidos o cumplidos parcialmente a falta del seguimiento de las entidades correspondientes. </t>
  </si>
  <si>
    <t>este punto del acuerdo estaq cumplido en la medida de que la vigencia del acuerdo si es esta fecha.</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</si>
</sst>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Arial"/>
      <family val="2"/>
    </font>
    <font>
      <b/>
      <sz val="18"/>
      <color theme="1"/>
      <name val="Arial"/>
      <family val="2"/>
    </font>
    <font>
      <sz val="12"/>
      <color theme="1"/>
      <name val="Arial"/>
      <family val="2"/>
    </font>
    <font>
      <sz val="12"/>
      <color rgb="FF000000"/>
      <name val="Arial"/>
      <family val="2"/>
    </font>
    <font>
      <b/>
      <sz val="16"/>
      <name val="Arial"/>
      <family val="2"/>
    </font>
    <font>
      <b/>
      <sz val="16"/>
      <color theme="1"/>
      <name val="Arial"/>
      <family val="2"/>
    </font>
    <font>
      <b/>
      <sz val="14"/>
      <color theme="1"/>
      <name val="Arial"/>
      <family val="2"/>
    </font>
    <font>
      <b/>
      <sz val="14"/>
      <name val="Arial"/>
      <family val="2"/>
    </font>
    <font>
      <b/>
      <sz val="11"/>
      <color theme="1"/>
      <name val="Calibri"/>
      <family val="2"/>
      <scheme val="minor"/>
    </font>
    <font>
      <b/>
      <sz val="12"/>
      <color theme="1"/>
      <name val="Arial"/>
      <family val="2"/>
    </font>
    <font>
      <b/>
      <sz val="22"/>
      <color theme="1"/>
      <name val="Arial"/>
      <family val="2"/>
    </font>
    <font>
      <b/>
      <sz val="12"/>
      <color rgb="FF000000"/>
      <name val="Arial"/>
      <family val="2"/>
    </font>
    <font>
      <sz val="12"/>
      <color rgb="FF222222"/>
      <name val="Arial"/>
      <family val="2"/>
    </font>
    <font>
      <sz val="12"/>
      <color rgb="FFFF0000"/>
      <name val="Arial"/>
      <family val="2"/>
    </font>
    <font>
      <sz val="12"/>
      <name val="Arial"/>
      <family val="2"/>
    </font>
    <font>
      <b/>
      <sz val="12"/>
      <name val="Arial"/>
      <family val="2"/>
    </font>
    <font>
      <b/>
      <i/>
      <sz val="12"/>
      <color theme="1"/>
      <name val="Arial"/>
      <family val="2"/>
    </font>
    <font>
      <i/>
      <sz val="12"/>
      <color theme="1"/>
      <name val="Arial"/>
      <family val="2"/>
    </font>
    <font>
      <sz val="10.5"/>
      <name val="Arial"/>
      <family val="2"/>
    </font>
    <font>
      <b/>
      <sz val="10.5"/>
      <name val="Arial"/>
      <family val="2"/>
    </font>
    <font>
      <b/>
      <sz val="11"/>
      <color theme="1"/>
      <name val="Arial"/>
      <family val="2"/>
    </font>
    <font>
      <sz val="14"/>
      <color theme="1"/>
      <name val="Calibri"/>
      <family val="2"/>
      <scheme val="minor"/>
    </font>
  </fonts>
  <fills count="5">
    <fill>
      <patternFill patternType="none"/>
    </fill>
    <fill>
      <patternFill patternType="gray125"/>
    </fill>
    <fill>
      <patternFill patternType="solid">
        <fgColor theme="9"/>
        <bgColor indexed="64"/>
      </patternFill>
    </fill>
    <fill>
      <patternFill patternType="solid">
        <fgColor rgb="FF00B050"/>
        <bgColor indexed="64"/>
      </patternFill>
    </fill>
    <fill>
      <patternFill patternType="solid">
        <fgColor rgb="FFFF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49">
    <xf numFmtId="0" fontId="0" fillId="0" borderId="0" xfId="0"/>
    <xf numFmtId="0" fontId="1" fillId="0" borderId="0" xfId="0" applyFont="1" applyFill="1" applyAlignment="1">
      <alignment horizontal="center"/>
    </xf>
    <xf numFmtId="0" fontId="1" fillId="0" borderId="0" xfId="0" applyFont="1" applyFill="1"/>
    <xf numFmtId="0" fontId="1" fillId="0" borderId="0" xfId="0" applyFont="1" applyFill="1" applyBorder="1" applyAlignment="1">
      <alignment horizontal="center"/>
    </xf>
    <xf numFmtId="0" fontId="1" fillId="0" borderId="0" xfId="0" applyFont="1" applyFill="1" applyAlignment="1">
      <alignment vertical="top"/>
    </xf>
    <xf numFmtId="0" fontId="3" fillId="0" borderId="0" xfId="0" applyFont="1" applyFill="1"/>
    <xf numFmtId="0" fontId="3" fillId="0" borderId="0" xfId="0" applyFont="1" applyFill="1" applyAlignment="1">
      <alignment vertical="top"/>
    </xf>
    <xf numFmtId="0" fontId="8"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0" borderId="0" xfId="0" applyFont="1" applyFill="1" applyBorder="1"/>
    <xf numFmtId="0" fontId="0" fillId="0" borderId="0" xfId="0" applyBorder="1"/>
    <xf numFmtId="0" fontId="0" fillId="0" borderId="8" xfId="0" applyBorder="1"/>
    <xf numFmtId="0" fontId="0" fillId="0" borderId="10" xfId="0" applyBorder="1"/>
    <xf numFmtId="0" fontId="0" fillId="0" borderId="12" xfId="0" applyBorder="1"/>
    <xf numFmtId="0" fontId="0" fillId="0" borderId="1" xfId="0" applyBorder="1" applyAlignment="1">
      <alignment horizontal="left" vertical="center"/>
    </xf>
    <xf numFmtId="0" fontId="9" fillId="0" borderId="14" xfId="0" applyFont="1" applyBorder="1" applyAlignment="1">
      <alignment horizontal="center"/>
    </xf>
    <xf numFmtId="0" fontId="9" fillId="0" borderId="15" xfId="0" applyFont="1" applyBorder="1" applyAlignment="1">
      <alignment horizont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center"/>
    </xf>
    <xf numFmtId="0" fontId="0" fillId="0" borderId="3" xfId="0" applyBorder="1" applyAlignment="1">
      <alignment horizontal="left" vertical="center"/>
    </xf>
    <xf numFmtId="0" fontId="0" fillId="0" borderId="13" xfId="0" applyBorder="1" applyAlignment="1">
      <alignment horizontal="left"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0" fillId="0" borderId="13" xfId="0" applyBorder="1" applyAlignment="1">
      <alignment horizontal="left"/>
    </xf>
    <xf numFmtId="0" fontId="0" fillId="0" borderId="9" xfId="0" applyBorder="1" applyAlignment="1">
      <alignment horizontal="left"/>
    </xf>
    <xf numFmtId="0" fontId="0" fillId="0" borderId="11" xfId="0" applyBorder="1" applyAlignment="1">
      <alignment horizontal="left"/>
    </xf>
    <xf numFmtId="0" fontId="1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 fillId="0" borderId="0" xfId="0" applyFont="1" applyFill="1" applyAlignment="1">
      <alignment horizontal="left"/>
    </xf>
    <xf numFmtId="0" fontId="3" fillId="0" borderId="2" xfId="0" applyFont="1" applyFill="1" applyBorder="1" applyAlignment="1">
      <alignment vertical="center" wrapText="1"/>
    </xf>
    <xf numFmtId="0" fontId="15"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4" fillId="0" borderId="6" xfId="0" applyFont="1" applyFill="1" applyBorder="1" applyAlignment="1">
      <alignment horizontal="left" vertical="center" wrapText="1"/>
    </xf>
    <xf numFmtId="0" fontId="7"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5" fillId="0"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 fillId="0" borderId="1" xfId="0" applyFont="1" applyFill="1" applyBorder="1" applyAlignment="1">
      <alignment wrapText="1"/>
    </xf>
    <xf numFmtId="0" fontId="1" fillId="0" borderId="0" xfId="0" applyFont="1" applyFill="1" applyAlignment="1">
      <alignment wrapText="1"/>
    </xf>
    <xf numFmtId="0" fontId="21" fillId="0" borderId="1" xfId="0" applyFont="1" applyFill="1" applyBorder="1" applyAlignment="1">
      <alignment wrapText="1"/>
    </xf>
    <xf numFmtId="0" fontId="0" fillId="0" borderId="1" xfId="0" applyBorder="1" applyAlignment="1">
      <alignment wrapText="1"/>
    </xf>
    <xf numFmtId="0" fontId="0" fillId="0" borderId="1" xfId="0" applyBorder="1" applyAlignment="1">
      <alignment horizontal="left" wrapText="1"/>
    </xf>
    <xf numFmtId="0" fontId="1" fillId="0" borderId="1" xfId="0" applyFont="1" applyFill="1" applyBorder="1" applyAlignment="1">
      <alignment horizont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21" fillId="0" borderId="1" xfId="0" applyFont="1" applyFill="1" applyBorder="1" applyAlignment="1">
      <alignment horizontal="left" vertical="top" wrapText="1"/>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5" fillId="0" borderId="1" xfId="0" applyFont="1" applyFill="1" applyBorder="1" applyAlignment="1">
      <alignment horizontal="left" vertical="center"/>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1" fillId="0" borderId="4" xfId="0" applyFont="1" applyFill="1" applyBorder="1" applyAlignment="1">
      <alignment horizontal="center" wrapText="1"/>
    </xf>
    <xf numFmtId="0" fontId="22" fillId="0" borderId="2" xfId="0" applyFont="1" applyBorder="1" applyAlignment="1">
      <alignment horizontal="center" wrapText="1"/>
    </xf>
    <xf numFmtId="0" fontId="22" fillId="0" borderId="4" xfId="0" applyFont="1" applyBorder="1" applyAlignment="1">
      <alignment horizontal="center" wrapText="1"/>
    </xf>
    <xf numFmtId="0" fontId="22" fillId="0" borderId="3" xfId="0" applyFont="1" applyBorder="1" applyAlignment="1">
      <alignment horizont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Border="1" applyAlignment="1">
      <alignment horizontal="center" vertical="center" wrapText="1"/>
    </xf>
    <xf numFmtId="0" fontId="3" fillId="0" borderId="1" xfId="0" applyFont="1" applyFill="1" applyBorder="1" applyAlignment="1">
      <alignment horizontal="left" vertical="center" wrapText="1"/>
    </xf>
    <xf numFmtId="0" fontId="12" fillId="0" borderId="2"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3" xfId="0" applyFont="1" applyFill="1" applyBorder="1" applyAlignment="1">
      <alignment horizontal="left" vertical="top" wrapText="1"/>
    </xf>
    <xf numFmtId="0" fontId="15" fillId="0" borderId="4"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2" xfId="0" applyFont="1" applyFill="1" applyBorder="1" applyAlignment="1">
      <alignment horizontal="left" vertical="top"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 fillId="0" borderId="0" xfId="0" applyFont="1" applyFill="1" applyBorder="1" applyAlignment="1">
      <alignment horizontal="center"/>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10"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0" fillId="0" borderId="2"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1" fillId="2" borderId="5" xfId="0" applyFont="1" applyFill="1" applyBorder="1" applyAlignment="1">
      <alignment horizontal="center" vertical="justify"/>
    </xf>
    <xf numFmtId="0" fontId="11" fillId="2" borderId="7" xfId="0" applyFont="1" applyFill="1" applyBorder="1" applyAlignment="1">
      <alignment horizontal="center" vertical="justify"/>
    </xf>
    <xf numFmtId="0" fontId="11" fillId="2" borderId="6" xfId="0" applyFont="1" applyFill="1" applyBorder="1" applyAlignment="1">
      <alignment horizontal="center" vertical="justify"/>
    </xf>
    <xf numFmtId="0" fontId="10" fillId="2" borderId="5" xfId="0" applyFont="1" applyFill="1" applyBorder="1" applyAlignment="1">
      <alignment horizontal="left" vertical="justify"/>
    </xf>
    <xf numFmtId="0" fontId="10" fillId="2" borderId="7" xfId="0" applyFont="1" applyFill="1" applyBorder="1" applyAlignment="1">
      <alignment horizontal="left" vertical="justify"/>
    </xf>
    <xf numFmtId="0" fontId="10" fillId="2" borderId="6" xfId="0" applyFont="1" applyFill="1" applyBorder="1" applyAlignment="1">
      <alignment horizontal="left" vertical="justify"/>
    </xf>
    <xf numFmtId="0" fontId="1" fillId="0" borderId="5" xfId="0" applyFont="1" applyFill="1" applyBorder="1" applyAlignment="1">
      <alignment horizontal="center"/>
    </xf>
    <xf numFmtId="0" fontId="1" fillId="0" borderId="7" xfId="0" applyFont="1" applyFill="1" applyBorder="1" applyAlignment="1">
      <alignment horizontal="center"/>
    </xf>
    <xf numFmtId="0" fontId="1" fillId="0" borderId="6" xfId="0" applyFont="1" applyFill="1" applyBorder="1" applyAlignment="1">
      <alignment horizontal="center"/>
    </xf>
    <xf numFmtId="0" fontId="3"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s-CO" sz="1600" b="1"/>
              <a:t>Cumplimiento</a:t>
            </a:r>
            <a:r>
              <a:rPr lang="es-CO" sz="1600" b="1" baseline="0"/>
              <a:t> de Actividades por Responsables</a:t>
            </a:r>
            <a:endParaRPr lang="es-CO" sz="1600" b="1"/>
          </a:p>
        </c:rich>
      </c:tx>
      <c:layout/>
      <c:overlay val="0"/>
      <c:spPr>
        <a:noFill/>
        <a:ln>
          <a:noFill/>
        </a:ln>
        <a:effectLst/>
      </c:spPr>
    </c:title>
    <c:autoTitleDeleted val="0"/>
    <c:plotArea>
      <c:layout>
        <c:manualLayout>
          <c:layoutTarget val="inner"/>
          <c:xMode val="edge"/>
          <c:yMode val="edge"/>
          <c:x val="3.1115801818709554E-2"/>
          <c:y val="0.2220636553954369"/>
          <c:w val="0.96840782802913128"/>
          <c:h val="0.58762287662567658"/>
        </c:manualLayout>
      </c:layout>
      <c:barChart>
        <c:barDir val="col"/>
        <c:grouping val="clustered"/>
        <c:varyColors val="0"/>
        <c:ser>
          <c:idx val="0"/>
          <c:order val="0"/>
          <c:tx>
            <c:strRef>
              <c:f>Gráfica!$C$7</c:f>
              <c:strCache>
                <c:ptCount val="1"/>
                <c:pt idx="0">
                  <c:v>Cumplidas</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Gráfica!$B$8:$B$16</c:f>
              <c:strCache>
                <c:ptCount val="9"/>
                <c:pt idx="0">
                  <c:v>Función Pública</c:v>
                </c:pt>
                <c:pt idx="1">
                  <c:v>Mintrabajo</c:v>
                </c:pt>
                <c:pt idx="2">
                  <c:v>Mintrabajo - Función Pública</c:v>
                </c:pt>
                <c:pt idx="3">
                  <c:v>Mintrabajo - Función Pública - Subcomisión del Sector Público</c:v>
                </c:pt>
                <c:pt idx="4">
                  <c:v>Función Pública y Ministerio de Hacienda y Crédito Público</c:v>
                </c:pt>
                <c:pt idx="5">
                  <c:v>Mintrabajo - Subcomisión del Sector Público</c:v>
                </c:pt>
                <c:pt idx="6">
                  <c:v>Mintrabajo - Subcomisión de Genero</c:v>
                </c:pt>
                <c:pt idx="7">
                  <c:v>Subcomisión del Sector Público</c:v>
                </c:pt>
                <c:pt idx="8">
                  <c:v>Total Actividades</c:v>
                </c:pt>
              </c:strCache>
            </c:strRef>
          </c:cat>
          <c:val>
            <c:numRef>
              <c:f>Gráfica!$C$8:$C$16</c:f>
              <c:numCache>
                <c:formatCode>General</c:formatCode>
                <c:ptCount val="9"/>
                <c:pt idx="0">
                  <c:v>24</c:v>
                </c:pt>
                <c:pt idx="1">
                  <c:v>15</c:v>
                </c:pt>
                <c:pt idx="2">
                  <c:v>6</c:v>
                </c:pt>
                <c:pt idx="3">
                  <c:v>0</c:v>
                </c:pt>
                <c:pt idx="4">
                  <c:v>1</c:v>
                </c:pt>
                <c:pt idx="5">
                  <c:v>2</c:v>
                </c:pt>
                <c:pt idx="6">
                  <c:v>0</c:v>
                </c:pt>
                <c:pt idx="7">
                  <c:v>1</c:v>
                </c:pt>
                <c:pt idx="8">
                  <c:v>49</c:v>
                </c:pt>
              </c:numCache>
            </c:numRef>
          </c:val>
          <c:extLst xmlns:c16r2="http://schemas.microsoft.com/office/drawing/2015/06/chart">
            <c:ext xmlns:c16="http://schemas.microsoft.com/office/drawing/2014/chart" uri="{C3380CC4-5D6E-409C-BE32-E72D297353CC}">
              <c16:uniqueId val="{00000000-7D40-4E15-9BD7-08247ED7EFF0}"/>
            </c:ext>
          </c:extLst>
        </c:ser>
        <c:ser>
          <c:idx val="1"/>
          <c:order val="1"/>
          <c:tx>
            <c:strRef>
              <c:f>Gráfica!$D$7</c:f>
              <c:strCache>
                <c:ptCount val="1"/>
                <c:pt idx="0">
                  <c:v>Pendientes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Gráfica!$B$8:$B$16</c:f>
              <c:strCache>
                <c:ptCount val="9"/>
                <c:pt idx="0">
                  <c:v>Función Pública</c:v>
                </c:pt>
                <c:pt idx="1">
                  <c:v>Mintrabajo</c:v>
                </c:pt>
                <c:pt idx="2">
                  <c:v>Mintrabajo - Función Pública</c:v>
                </c:pt>
                <c:pt idx="3">
                  <c:v>Mintrabajo - Función Pública - Subcomisión del Sector Público</c:v>
                </c:pt>
                <c:pt idx="4">
                  <c:v>Función Pública y Ministerio de Hacienda y Crédito Público</c:v>
                </c:pt>
                <c:pt idx="5">
                  <c:v>Mintrabajo - Subcomisión del Sector Público</c:v>
                </c:pt>
                <c:pt idx="6">
                  <c:v>Mintrabajo - Subcomisión de Genero</c:v>
                </c:pt>
                <c:pt idx="7">
                  <c:v>Subcomisión del Sector Público</c:v>
                </c:pt>
                <c:pt idx="8">
                  <c:v>Total Actividades</c:v>
                </c:pt>
              </c:strCache>
            </c:strRef>
          </c:cat>
          <c:val>
            <c:numRef>
              <c:f>Gráfica!$D$8:$D$16</c:f>
              <c:numCache>
                <c:formatCode>General</c:formatCode>
                <c:ptCount val="9"/>
                <c:pt idx="0">
                  <c:v>0</c:v>
                </c:pt>
                <c:pt idx="1">
                  <c:v>3</c:v>
                </c:pt>
                <c:pt idx="2">
                  <c:v>0</c:v>
                </c:pt>
                <c:pt idx="3">
                  <c:v>1</c:v>
                </c:pt>
                <c:pt idx="4">
                  <c:v>0</c:v>
                </c:pt>
                <c:pt idx="5">
                  <c:v>4</c:v>
                </c:pt>
                <c:pt idx="6">
                  <c:v>1</c:v>
                </c:pt>
                <c:pt idx="7">
                  <c:v>0</c:v>
                </c:pt>
                <c:pt idx="8">
                  <c:v>9</c:v>
                </c:pt>
              </c:numCache>
            </c:numRef>
          </c:val>
          <c:extLst xmlns:c16r2="http://schemas.microsoft.com/office/drawing/2015/06/chart">
            <c:ext xmlns:c16="http://schemas.microsoft.com/office/drawing/2014/chart" uri="{C3380CC4-5D6E-409C-BE32-E72D297353CC}">
              <c16:uniqueId val="{00000001-7D40-4E15-9BD7-08247ED7EFF0}"/>
            </c:ext>
          </c:extLst>
        </c:ser>
        <c:dLbls>
          <c:showLegendKey val="0"/>
          <c:showVal val="1"/>
          <c:showCatName val="0"/>
          <c:showSerName val="0"/>
          <c:showPercent val="0"/>
          <c:showBubbleSize val="0"/>
        </c:dLbls>
        <c:gapWidth val="150"/>
        <c:overlap val="-25"/>
        <c:axId val="441037760"/>
        <c:axId val="441035584"/>
      </c:barChart>
      <c:catAx>
        <c:axId val="44103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crossAx val="441035584"/>
        <c:crosses val="autoZero"/>
        <c:auto val="1"/>
        <c:lblAlgn val="ctr"/>
        <c:lblOffset val="100"/>
        <c:noMultiLvlLbl val="0"/>
      </c:catAx>
      <c:valAx>
        <c:axId val="441035584"/>
        <c:scaling>
          <c:orientation val="minMax"/>
        </c:scaling>
        <c:delete val="1"/>
        <c:axPos val="l"/>
        <c:numFmt formatCode="General" sourceLinked="1"/>
        <c:majorTickMark val="none"/>
        <c:minorTickMark val="none"/>
        <c:tickLblPos val="nextTo"/>
        <c:crossAx val="44103776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976313</xdr:colOff>
      <xdr:row>0</xdr:row>
      <xdr:rowOff>79375</xdr:rowOff>
    </xdr:from>
    <xdr:to>
      <xdr:col>8</xdr:col>
      <xdr:colOff>714608</xdr:colOff>
      <xdr:row>0</xdr:row>
      <xdr:rowOff>1714500</xdr:rowOff>
    </xdr:to>
    <xdr:pic>
      <xdr:nvPicPr>
        <xdr:cNvPr id="65" name="Imagen 6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907" y="79375"/>
          <a:ext cx="7536889" cy="163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252412</xdr:colOff>
      <xdr:row>0</xdr:row>
      <xdr:rowOff>42862</xdr:rowOff>
    </xdr:from>
    <xdr:to>
      <xdr:col>15</xdr:col>
      <xdr:colOff>714375</xdr:colOff>
      <xdr:row>22</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1"/>
  <sheetViews>
    <sheetView tabSelected="1" topLeftCell="A4" zoomScale="80" zoomScaleNormal="80" workbookViewId="0">
      <selection activeCell="E5" sqref="E5"/>
    </sheetView>
  </sheetViews>
  <sheetFormatPr baseColWidth="10" defaultRowHeight="50.1" customHeight="1" x14ac:dyDescent="0.2"/>
  <cols>
    <col min="1" max="1" width="2.7109375" style="1" customWidth="1"/>
    <col min="2" max="2" width="15.140625" style="2" customWidth="1"/>
    <col min="3" max="3" width="58.140625" style="5" hidden="1" customWidth="1"/>
    <col min="4" max="4" width="5.28515625" style="5" customWidth="1"/>
    <col min="5" max="5" width="37.140625" style="5" customWidth="1"/>
    <col min="6" max="6" width="12.85546875" style="2" customWidth="1"/>
    <col min="7" max="7" width="29.42578125" style="2" customWidth="1"/>
    <col min="8" max="8" width="17" style="2" customWidth="1"/>
    <col min="9" max="9" width="13.42578125" style="65" customWidth="1"/>
    <col min="10" max="10" width="26.28515625" style="65" customWidth="1"/>
    <col min="11" max="16384" width="11.42578125" style="2"/>
  </cols>
  <sheetData>
    <row r="1" spans="1:25" ht="141" customHeight="1" x14ac:dyDescent="0.2">
      <c r="B1" s="145"/>
      <c r="C1" s="146"/>
      <c r="D1" s="146"/>
      <c r="E1" s="146"/>
      <c r="F1" s="146"/>
      <c r="G1" s="146"/>
      <c r="H1" s="147"/>
    </row>
    <row r="2" spans="1:25" ht="50.1" customHeight="1" x14ac:dyDescent="0.2">
      <c r="B2" s="139" t="s">
        <v>129</v>
      </c>
      <c r="C2" s="140"/>
      <c r="D2" s="140"/>
      <c r="E2" s="140"/>
      <c r="F2" s="140"/>
      <c r="G2" s="140"/>
      <c r="H2" s="141"/>
      <c r="I2" s="64"/>
      <c r="J2" s="64"/>
    </row>
    <row r="3" spans="1:25" ht="50.1" customHeight="1" x14ac:dyDescent="0.25">
      <c r="B3" s="142" t="s">
        <v>223</v>
      </c>
      <c r="C3" s="143"/>
      <c r="D3" s="143"/>
      <c r="E3" s="143"/>
      <c r="F3" s="143"/>
      <c r="G3" s="143"/>
      <c r="H3" s="144"/>
      <c r="I3" s="64"/>
      <c r="J3" s="66" t="s">
        <v>240</v>
      </c>
    </row>
    <row r="4" spans="1:25" ht="148.5" customHeight="1" x14ac:dyDescent="0.25">
      <c r="B4" s="8" t="s">
        <v>130</v>
      </c>
      <c r="C4" s="8" t="s">
        <v>200</v>
      </c>
      <c r="D4" s="8" t="s">
        <v>112</v>
      </c>
      <c r="E4" s="8" t="s">
        <v>131</v>
      </c>
      <c r="F4" s="9" t="s">
        <v>132</v>
      </c>
      <c r="G4" s="76" t="s">
        <v>133</v>
      </c>
      <c r="H4" s="7" t="s">
        <v>256</v>
      </c>
      <c r="I4" s="66" t="s">
        <v>257</v>
      </c>
      <c r="J4" s="64"/>
      <c r="K4" s="11"/>
      <c r="L4" s="11"/>
      <c r="M4" s="11"/>
      <c r="N4" s="11"/>
      <c r="O4" s="11"/>
      <c r="P4" s="11"/>
      <c r="Q4" s="11"/>
      <c r="R4" s="11"/>
      <c r="S4" s="11"/>
      <c r="T4" s="11"/>
      <c r="U4" s="11"/>
      <c r="V4" s="11"/>
      <c r="W4" s="11"/>
      <c r="X4" s="11"/>
      <c r="Y4" s="11"/>
    </row>
    <row r="5" spans="1:25" ht="309.75" customHeight="1" x14ac:dyDescent="0.25">
      <c r="B5" s="115" t="s">
        <v>134</v>
      </c>
      <c r="C5" s="10" t="s">
        <v>0</v>
      </c>
      <c r="D5" s="30" t="s">
        <v>113</v>
      </c>
      <c r="E5" s="31" t="s">
        <v>6</v>
      </c>
      <c r="F5" s="10" t="s">
        <v>136</v>
      </c>
      <c r="G5" s="10" t="s">
        <v>164</v>
      </c>
      <c r="H5" s="46" t="s">
        <v>156</v>
      </c>
      <c r="I5" s="64" t="s">
        <v>247</v>
      </c>
      <c r="J5" s="67" t="s">
        <v>255</v>
      </c>
      <c r="K5" s="12"/>
      <c r="L5" s="12"/>
      <c r="M5" s="11"/>
      <c r="N5" s="11"/>
      <c r="O5" s="11"/>
      <c r="P5" s="11"/>
      <c r="Q5" s="11"/>
      <c r="R5" s="11"/>
      <c r="S5" s="11"/>
      <c r="T5" s="11"/>
      <c r="U5" s="11"/>
      <c r="V5" s="11"/>
      <c r="W5" s="11"/>
      <c r="X5" s="11"/>
      <c r="Y5" s="11"/>
    </row>
    <row r="6" spans="1:25" ht="152.25" customHeight="1" x14ac:dyDescent="0.25">
      <c r="A6" s="124"/>
      <c r="B6" s="114"/>
      <c r="C6" s="10" t="s">
        <v>1</v>
      </c>
      <c r="D6" s="99">
        <v>2</v>
      </c>
      <c r="E6" s="31" t="s">
        <v>7</v>
      </c>
      <c r="F6" s="118" t="s">
        <v>137</v>
      </c>
      <c r="G6" s="118" t="s">
        <v>226</v>
      </c>
      <c r="H6" s="90" t="s">
        <v>156</v>
      </c>
      <c r="I6" s="77" t="s">
        <v>241</v>
      </c>
      <c r="J6" s="79" t="s">
        <v>258</v>
      </c>
      <c r="K6" s="12"/>
      <c r="L6" s="12"/>
      <c r="M6" s="11"/>
      <c r="N6" s="11"/>
      <c r="O6" s="11"/>
      <c r="P6" s="11"/>
      <c r="Q6" s="11"/>
      <c r="R6" s="11"/>
      <c r="S6" s="11"/>
      <c r="T6" s="11"/>
      <c r="U6" s="11"/>
      <c r="V6" s="11"/>
      <c r="W6" s="11"/>
      <c r="X6" s="11"/>
      <c r="Y6" s="11"/>
    </row>
    <row r="7" spans="1:25" ht="171.75" customHeight="1" x14ac:dyDescent="0.25">
      <c r="A7" s="124"/>
      <c r="B7" s="114"/>
      <c r="C7" s="10" t="s">
        <v>2</v>
      </c>
      <c r="D7" s="101"/>
      <c r="E7" s="31" t="s">
        <v>8</v>
      </c>
      <c r="F7" s="119"/>
      <c r="G7" s="119"/>
      <c r="H7" s="92"/>
      <c r="I7" s="78"/>
      <c r="J7" s="80"/>
      <c r="K7" s="12"/>
      <c r="L7" s="12"/>
      <c r="M7" s="11"/>
      <c r="N7" s="11"/>
      <c r="O7" s="11"/>
      <c r="P7" s="11"/>
      <c r="Q7" s="12"/>
      <c r="R7" s="12"/>
      <c r="S7" s="12"/>
      <c r="T7" s="11"/>
      <c r="U7" s="11"/>
      <c r="V7" s="11"/>
      <c r="W7" s="11"/>
      <c r="X7" s="11"/>
      <c r="Y7" s="11"/>
    </row>
    <row r="8" spans="1:25" ht="222.75" customHeight="1" x14ac:dyDescent="0.25">
      <c r="B8" s="114"/>
      <c r="C8" s="10" t="s">
        <v>3</v>
      </c>
      <c r="D8" s="30">
        <v>3</v>
      </c>
      <c r="E8" s="31" t="s">
        <v>165</v>
      </c>
      <c r="F8" s="31" t="s">
        <v>137</v>
      </c>
      <c r="G8" s="63" t="s">
        <v>235</v>
      </c>
      <c r="H8" s="46" t="s">
        <v>156</v>
      </c>
      <c r="I8" s="64" t="s">
        <v>242</v>
      </c>
      <c r="J8" s="68" t="s">
        <v>271</v>
      </c>
      <c r="K8" s="12"/>
      <c r="L8" s="12"/>
      <c r="M8" s="11"/>
      <c r="N8" s="11"/>
      <c r="O8" s="11"/>
      <c r="P8" s="11"/>
      <c r="Q8" s="12"/>
      <c r="R8" s="12"/>
      <c r="S8" s="12"/>
      <c r="T8" s="11"/>
      <c r="U8" s="11"/>
      <c r="V8" s="11"/>
      <c r="W8" s="11"/>
      <c r="X8" s="11"/>
      <c r="Y8" s="11"/>
    </row>
    <row r="9" spans="1:25" ht="198.75" customHeight="1" x14ac:dyDescent="0.25">
      <c r="B9" s="114"/>
      <c r="C9" s="10" t="s">
        <v>4</v>
      </c>
      <c r="D9" s="30">
        <v>4</v>
      </c>
      <c r="E9" s="31" t="s">
        <v>9</v>
      </c>
      <c r="F9" s="31" t="s">
        <v>119</v>
      </c>
      <c r="G9" s="36" t="s">
        <v>227</v>
      </c>
      <c r="H9" s="46" t="s">
        <v>156</v>
      </c>
      <c r="I9" s="64" t="s">
        <v>259</v>
      </c>
      <c r="J9" s="68" t="s">
        <v>243</v>
      </c>
      <c r="K9" s="12"/>
      <c r="L9" s="12"/>
      <c r="M9" s="11"/>
      <c r="N9" s="11"/>
      <c r="O9" s="11"/>
      <c r="P9" s="11"/>
      <c r="Q9" s="12"/>
      <c r="R9" s="12"/>
      <c r="S9" s="12"/>
      <c r="T9" s="11"/>
      <c r="U9" s="11"/>
      <c r="V9" s="11"/>
      <c r="W9" s="11"/>
      <c r="X9" s="11"/>
      <c r="Y9" s="11"/>
    </row>
    <row r="10" spans="1:25" ht="409.5" customHeight="1" x14ac:dyDescent="0.25">
      <c r="B10" s="114"/>
      <c r="C10" s="10" t="s">
        <v>5</v>
      </c>
      <c r="D10" s="130">
        <v>5</v>
      </c>
      <c r="E10" s="93" t="s">
        <v>231</v>
      </c>
      <c r="F10" s="93" t="s">
        <v>119</v>
      </c>
      <c r="G10" s="36" t="s">
        <v>238</v>
      </c>
      <c r="H10" s="32" t="s">
        <v>156</v>
      </c>
      <c r="I10" s="77" t="s">
        <v>245</v>
      </c>
      <c r="J10" s="81" t="s">
        <v>244</v>
      </c>
      <c r="K10" s="12"/>
      <c r="L10" s="12"/>
      <c r="M10" s="11"/>
      <c r="N10" s="11"/>
      <c r="O10" s="11"/>
      <c r="P10" s="11"/>
      <c r="Q10" s="12"/>
      <c r="R10" s="12"/>
      <c r="S10" s="12"/>
      <c r="T10" s="11"/>
      <c r="U10" s="11"/>
      <c r="V10" s="11"/>
      <c r="W10" s="11"/>
      <c r="X10" s="11"/>
      <c r="Y10" s="11"/>
    </row>
    <row r="11" spans="1:25" ht="409.5" x14ac:dyDescent="0.25">
      <c r="B11" s="114"/>
      <c r="C11" s="10"/>
      <c r="D11" s="131"/>
      <c r="E11" s="94"/>
      <c r="F11" s="94"/>
      <c r="G11" s="36" t="s">
        <v>239</v>
      </c>
      <c r="H11" s="46" t="s">
        <v>156</v>
      </c>
      <c r="I11" s="78"/>
      <c r="J11" s="82"/>
      <c r="K11" s="12"/>
      <c r="L11" s="12"/>
      <c r="M11" s="11"/>
      <c r="N11" s="11"/>
      <c r="O11" s="11"/>
      <c r="P11" s="11"/>
      <c r="Q11" s="12"/>
      <c r="R11" s="12"/>
      <c r="S11" s="12"/>
      <c r="T11" s="11"/>
      <c r="U11" s="11"/>
      <c r="V11" s="11"/>
      <c r="W11" s="11"/>
      <c r="X11" s="11"/>
      <c r="Y11" s="11"/>
    </row>
    <row r="12" spans="1:25" ht="90" customHeight="1" x14ac:dyDescent="0.25">
      <c r="A12" s="124"/>
      <c r="B12" s="114"/>
      <c r="C12" s="31" t="s">
        <v>10</v>
      </c>
      <c r="D12" s="132">
        <v>6</v>
      </c>
      <c r="E12" s="118" t="s">
        <v>166</v>
      </c>
      <c r="F12" s="93" t="s">
        <v>137</v>
      </c>
      <c r="G12" s="93"/>
      <c r="H12" s="90" t="s">
        <v>156</v>
      </c>
      <c r="I12" s="77" t="s">
        <v>246</v>
      </c>
      <c r="J12" s="81" t="s">
        <v>260</v>
      </c>
      <c r="K12" s="12"/>
      <c r="L12" s="12"/>
      <c r="M12" s="11"/>
      <c r="N12" s="11"/>
      <c r="O12" s="11"/>
      <c r="P12" s="11"/>
      <c r="Q12" s="12"/>
      <c r="R12" s="12"/>
      <c r="S12" s="12"/>
      <c r="T12" s="11"/>
      <c r="U12" s="11"/>
      <c r="V12" s="11"/>
      <c r="W12" s="11"/>
      <c r="X12" s="11"/>
      <c r="Y12" s="11"/>
    </row>
    <row r="13" spans="1:25" ht="53.25" customHeight="1" x14ac:dyDescent="0.25">
      <c r="A13" s="124"/>
      <c r="B13" s="114"/>
      <c r="C13" s="10" t="s">
        <v>11</v>
      </c>
      <c r="D13" s="133"/>
      <c r="E13" s="120"/>
      <c r="F13" s="102"/>
      <c r="G13" s="102"/>
      <c r="H13" s="91"/>
      <c r="I13" s="84"/>
      <c r="J13" s="83"/>
      <c r="K13" s="12"/>
      <c r="L13" s="12"/>
      <c r="M13" s="11"/>
      <c r="N13" s="11"/>
      <c r="O13" s="11"/>
      <c r="P13" s="11"/>
      <c r="Q13" s="12"/>
      <c r="R13" s="12"/>
      <c r="S13" s="12"/>
      <c r="T13" s="11"/>
      <c r="U13" s="11"/>
      <c r="V13" s="11"/>
      <c r="W13" s="11"/>
      <c r="X13" s="11"/>
      <c r="Y13" s="11"/>
    </row>
    <row r="14" spans="1:25" ht="66.75" customHeight="1" x14ac:dyDescent="0.25">
      <c r="A14" s="124"/>
      <c r="B14" s="114"/>
      <c r="C14" s="10" t="s">
        <v>167</v>
      </c>
      <c r="D14" s="133"/>
      <c r="E14" s="120"/>
      <c r="F14" s="102"/>
      <c r="G14" s="102"/>
      <c r="H14" s="91"/>
      <c r="I14" s="84"/>
      <c r="J14" s="83"/>
      <c r="K14" s="12"/>
      <c r="L14" s="12"/>
      <c r="M14" s="11"/>
      <c r="N14" s="11"/>
      <c r="O14" s="11"/>
      <c r="P14" s="11"/>
      <c r="Q14" s="12"/>
      <c r="R14" s="12"/>
      <c r="S14" s="12"/>
      <c r="T14" s="11"/>
      <c r="U14" s="11"/>
      <c r="V14" s="11"/>
      <c r="W14" s="11"/>
      <c r="X14" s="11"/>
      <c r="Y14" s="11"/>
    </row>
    <row r="15" spans="1:25" ht="49.5" customHeight="1" x14ac:dyDescent="0.25">
      <c r="A15" s="124"/>
      <c r="B15" s="114"/>
      <c r="C15" s="10" t="s">
        <v>167</v>
      </c>
      <c r="D15" s="134"/>
      <c r="E15" s="119"/>
      <c r="F15" s="94"/>
      <c r="G15" s="94"/>
      <c r="H15" s="92"/>
      <c r="I15" s="78"/>
      <c r="J15" s="82"/>
      <c r="K15" s="12"/>
      <c r="L15" s="12"/>
      <c r="M15" s="11"/>
      <c r="N15" s="11"/>
      <c r="O15" s="11"/>
      <c r="P15" s="11"/>
      <c r="Q15" s="12"/>
      <c r="R15" s="12"/>
      <c r="S15" s="12"/>
      <c r="T15" s="11"/>
      <c r="U15" s="11"/>
      <c r="V15" s="11"/>
      <c r="W15" s="11"/>
      <c r="X15" s="11"/>
      <c r="Y15" s="11"/>
    </row>
    <row r="16" spans="1:25" ht="165.75" customHeight="1" x14ac:dyDescent="0.25">
      <c r="A16" s="124"/>
      <c r="B16" s="114"/>
      <c r="C16" s="10" t="s">
        <v>12</v>
      </c>
      <c r="D16" s="108">
        <v>7</v>
      </c>
      <c r="E16" s="31" t="s">
        <v>13</v>
      </c>
      <c r="F16" s="93" t="s">
        <v>136</v>
      </c>
      <c r="G16" s="93"/>
      <c r="H16" s="90" t="s">
        <v>156</v>
      </c>
      <c r="I16" s="77" t="s">
        <v>261</v>
      </c>
      <c r="J16" s="85" t="s">
        <v>272</v>
      </c>
      <c r="K16" s="12"/>
      <c r="L16" s="12"/>
      <c r="M16" s="11"/>
      <c r="N16" s="11"/>
      <c r="O16" s="11"/>
      <c r="P16" s="11"/>
      <c r="Q16" s="12"/>
      <c r="R16" s="12"/>
      <c r="S16" s="12"/>
      <c r="T16" s="11"/>
      <c r="U16" s="11"/>
      <c r="V16" s="11"/>
      <c r="W16" s="11"/>
      <c r="X16" s="11"/>
      <c r="Y16" s="11"/>
    </row>
    <row r="17" spans="1:25" ht="169.5" customHeight="1" x14ac:dyDescent="0.25">
      <c r="A17" s="124"/>
      <c r="B17" s="114"/>
      <c r="C17" s="10"/>
      <c r="D17" s="109"/>
      <c r="E17" s="41" t="s">
        <v>168</v>
      </c>
      <c r="F17" s="102"/>
      <c r="G17" s="102"/>
      <c r="H17" s="91"/>
      <c r="I17" s="84"/>
      <c r="J17" s="86"/>
      <c r="K17" s="12"/>
      <c r="L17" s="12"/>
      <c r="M17" s="11"/>
      <c r="N17" s="11"/>
      <c r="O17" s="11"/>
      <c r="P17" s="11"/>
      <c r="Q17" s="12"/>
      <c r="R17" s="12"/>
      <c r="S17" s="12"/>
      <c r="T17" s="11"/>
      <c r="U17" s="11"/>
      <c r="V17" s="11"/>
      <c r="W17" s="11"/>
      <c r="X17" s="11"/>
      <c r="Y17" s="11"/>
    </row>
    <row r="18" spans="1:25" ht="119.25" customHeight="1" x14ac:dyDescent="0.25">
      <c r="A18" s="124"/>
      <c r="B18" s="114"/>
      <c r="C18" s="10"/>
      <c r="D18" s="109"/>
      <c r="E18" s="31" t="s">
        <v>14</v>
      </c>
      <c r="F18" s="102"/>
      <c r="G18" s="102"/>
      <c r="H18" s="91"/>
      <c r="I18" s="84"/>
      <c r="J18" s="86"/>
      <c r="K18" s="12"/>
      <c r="L18" s="12"/>
      <c r="M18" s="11"/>
      <c r="N18" s="11"/>
      <c r="O18" s="11"/>
      <c r="P18" s="11"/>
      <c r="Q18" s="12"/>
      <c r="R18" s="12"/>
      <c r="S18" s="12"/>
      <c r="T18" s="11"/>
      <c r="U18" s="11"/>
      <c r="V18" s="11"/>
      <c r="W18" s="11"/>
      <c r="X18" s="11"/>
      <c r="Y18" s="11"/>
    </row>
    <row r="19" spans="1:25" ht="142.5" customHeight="1" x14ac:dyDescent="0.25">
      <c r="A19" s="124"/>
      <c r="B19" s="113"/>
      <c r="C19" s="10"/>
      <c r="D19" s="110"/>
      <c r="E19" s="31" t="s">
        <v>15</v>
      </c>
      <c r="F19" s="94"/>
      <c r="G19" s="94"/>
      <c r="H19" s="92"/>
      <c r="I19" s="78"/>
      <c r="J19" s="87"/>
      <c r="K19" s="12"/>
      <c r="L19" s="12"/>
      <c r="M19" s="11"/>
      <c r="N19" s="11"/>
      <c r="O19" s="11"/>
      <c r="P19" s="11"/>
      <c r="Q19" s="12"/>
      <c r="R19" s="12"/>
      <c r="S19" s="12"/>
      <c r="T19" s="11"/>
      <c r="U19" s="11"/>
      <c r="V19" s="11"/>
      <c r="W19" s="11"/>
      <c r="X19" s="11"/>
      <c r="Y19" s="11"/>
    </row>
    <row r="20" spans="1:25" ht="205.5" customHeight="1" x14ac:dyDescent="0.25">
      <c r="A20" s="124"/>
      <c r="B20" s="115" t="s">
        <v>138</v>
      </c>
      <c r="C20" s="118" t="s">
        <v>16</v>
      </c>
      <c r="D20" s="108">
        <v>8</v>
      </c>
      <c r="E20" s="31" t="s">
        <v>169</v>
      </c>
      <c r="F20" s="93" t="s">
        <v>144</v>
      </c>
      <c r="G20" s="97" t="s">
        <v>126</v>
      </c>
      <c r="H20" s="90" t="s">
        <v>157</v>
      </c>
      <c r="I20" s="64" t="s">
        <v>262</v>
      </c>
      <c r="J20" s="81" t="s">
        <v>273</v>
      </c>
      <c r="K20" s="12"/>
      <c r="L20" s="12"/>
      <c r="M20" s="11"/>
      <c r="N20" s="11"/>
      <c r="O20" s="11"/>
      <c r="P20" s="11"/>
      <c r="Q20" s="12"/>
      <c r="R20" s="12"/>
      <c r="S20" s="12"/>
      <c r="T20" s="11"/>
      <c r="U20" s="11"/>
      <c r="V20" s="11"/>
      <c r="W20" s="11"/>
      <c r="X20" s="11"/>
      <c r="Y20" s="11"/>
    </row>
    <row r="21" spans="1:25" ht="152.25" customHeight="1" x14ac:dyDescent="0.25">
      <c r="A21" s="124"/>
      <c r="B21" s="114"/>
      <c r="C21" s="120"/>
      <c r="D21" s="109"/>
      <c r="E21" s="31" t="s">
        <v>139</v>
      </c>
      <c r="F21" s="102"/>
      <c r="G21" s="111"/>
      <c r="H21" s="91"/>
      <c r="I21" s="64" t="s">
        <v>262</v>
      </c>
      <c r="J21" s="83"/>
      <c r="K21" s="12"/>
      <c r="L21" s="12"/>
      <c r="M21" s="11"/>
      <c r="N21" s="11"/>
      <c r="O21" s="11"/>
      <c r="P21" s="11"/>
      <c r="Q21" s="12"/>
      <c r="R21" s="12"/>
      <c r="S21" s="12"/>
      <c r="T21" s="11"/>
      <c r="U21" s="11"/>
      <c r="V21" s="11"/>
      <c r="W21" s="11"/>
      <c r="X21" s="11"/>
      <c r="Y21" s="11"/>
    </row>
    <row r="22" spans="1:25" ht="138.75" customHeight="1" x14ac:dyDescent="0.25">
      <c r="A22" s="124"/>
      <c r="B22" s="114"/>
      <c r="C22" s="120"/>
      <c r="D22" s="109"/>
      <c r="E22" s="31" t="s">
        <v>140</v>
      </c>
      <c r="F22" s="102"/>
      <c r="G22" s="111"/>
      <c r="H22" s="91"/>
      <c r="I22" s="64" t="s">
        <v>263</v>
      </c>
      <c r="J22" s="82"/>
      <c r="K22" s="12"/>
      <c r="L22" s="12"/>
      <c r="M22" s="11"/>
      <c r="N22" s="11"/>
      <c r="O22" s="11"/>
      <c r="P22" s="11"/>
      <c r="Q22" s="12"/>
      <c r="R22" s="12"/>
      <c r="S22" s="12"/>
      <c r="T22" s="11"/>
      <c r="U22" s="11"/>
      <c r="V22" s="11"/>
      <c r="W22" s="11"/>
      <c r="X22" s="11"/>
      <c r="Y22" s="11"/>
    </row>
    <row r="23" spans="1:25" ht="134.25" customHeight="1" x14ac:dyDescent="0.25">
      <c r="A23" s="124"/>
      <c r="B23" s="114"/>
      <c r="C23" s="120"/>
      <c r="D23" s="109"/>
      <c r="E23" s="31" t="s">
        <v>141</v>
      </c>
      <c r="F23" s="102"/>
      <c r="G23" s="111"/>
      <c r="H23" s="91"/>
      <c r="I23" s="77" t="s">
        <v>263</v>
      </c>
      <c r="J23" s="81" t="s">
        <v>275</v>
      </c>
      <c r="K23" s="11"/>
      <c r="L23" s="11"/>
      <c r="M23" s="11"/>
      <c r="N23" s="11"/>
      <c r="O23" s="11"/>
      <c r="P23" s="11"/>
      <c r="Q23" s="12"/>
      <c r="R23" s="12"/>
      <c r="S23" s="12"/>
      <c r="T23" s="11"/>
      <c r="U23" s="11"/>
      <c r="V23" s="11"/>
      <c r="W23" s="11"/>
      <c r="X23" s="11"/>
      <c r="Y23" s="11"/>
    </row>
    <row r="24" spans="1:25" ht="78.75" customHeight="1" x14ac:dyDescent="0.25">
      <c r="A24" s="124"/>
      <c r="B24" s="114"/>
      <c r="C24" s="119"/>
      <c r="D24" s="110"/>
      <c r="E24" s="31" t="s">
        <v>142</v>
      </c>
      <c r="F24" s="94"/>
      <c r="G24" s="98"/>
      <c r="H24" s="92"/>
      <c r="I24" s="78"/>
      <c r="J24" s="82"/>
      <c r="K24" s="11"/>
      <c r="L24" s="11"/>
      <c r="M24" s="11"/>
      <c r="N24" s="11"/>
      <c r="O24" s="11"/>
      <c r="P24" s="11"/>
      <c r="Q24" s="12"/>
      <c r="R24" s="12"/>
      <c r="S24" s="12"/>
      <c r="T24" s="11"/>
      <c r="U24" s="11"/>
      <c r="V24" s="11"/>
      <c r="W24" s="11"/>
      <c r="X24" s="11"/>
      <c r="Y24" s="11"/>
    </row>
    <row r="25" spans="1:25" ht="409.6" customHeight="1" x14ac:dyDescent="0.25">
      <c r="B25" s="58" t="s">
        <v>143</v>
      </c>
      <c r="C25" s="57" t="s">
        <v>17</v>
      </c>
      <c r="D25" s="30">
        <v>9</v>
      </c>
      <c r="E25" s="31" t="s">
        <v>170</v>
      </c>
      <c r="F25" s="31" t="s">
        <v>137</v>
      </c>
      <c r="G25" s="36" t="s">
        <v>228</v>
      </c>
      <c r="H25" s="46" t="s">
        <v>156</v>
      </c>
      <c r="I25" s="64" t="s">
        <v>247</v>
      </c>
      <c r="J25" s="68" t="s">
        <v>276</v>
      </c>
      <c r="K25" s="11"/>
      <c r="L25" s="11"/>
      <c r="M25" s="11"/>
      <c r="N25" s="11"/>
      <c r="O25" s="11"/>
      <c r="P25" s="11"/>
      <c r="Q25" s="11"/>
      <c r="R25" s="11"/>
      <c r="S25" s="11"/>
      <c r="T25" s="11"/>
      <c r="U25" s="11"/>
      <c r="V25" s="11"/>
      <c r="W25" s="11"/>
      <c r="X25" s="11"/>
      <c r="Y25" s="11"/>
    </row>
    <row r="26" spans="1:25" ht="401.25" customHeight="1" x14ac:dyDescent="0.2">
      <c r="B26" s="59"/>
      <c r="C26" s="57" t="s">
        <v>18</v>
      </c>
      <c r="D26" s="30">
        <v>10</v>
      </c>
      <c r="E26" s="31" t="s">
        <v>19</v>
      </c>
      <c r="F26" s="31" t="s">
        <v>111</v>
      </c>
      <c r="G26" s="36" t="s">
        <v>171</v>
      </c>
      <c r="H26" s="32" t="s">
        <v>156</v>
      </c>
      <c r="I26" s="64" t="s">
        <v>234</v>
      </c>
      <c r="J26" s="64" t="s">
        <v>248</v>
      </c>
      <c r="K26" s="11"/>
      <c r="L26" s="11"/>
      <c r="M26" s="11"/>
      <c r="N26" s="11"/>
      <c r="O26" s="11"/>
      <c r="P26" s="11"/>
      <c r="Q26" s="11"/>
      <c r="R26" s="11"/>
      <c r="S26" s="11"/>
      <c r="T26" s="11"/>
      <c r="U26" s="11"/>
      <c r="V26" s="11"/>
      <c r="W26" s="11"/>
      <c r="X26" s="11"/>
      <c r="Y26" s="11"/>
    </row>
    <row r="27" spans="1:25" ht="127.5" customHeight="1" x14ac:dyDescent="0.25">
      <c r="B27" s="115" t="s">
        <v>145</v>
      </c>
      <c r="C27" s="116" t="s">
        <v>20</v>
      </c>
      <c r="D27" s="30">
        <v>11</v>
      </c>
      <c r="E27" s="31" t="s">
        <v>146</v>
      </c>
      <c r="F27" s="31" t="s">
        <v>137</v>
      </c>
      <c r="G27" s="10" t="s">
        <v>201</v>
      </c>
      <c r="H27" s="32" t="s">
        <v>156</v>
      </c>
      <c r="I27" s="64" t="s">
        <v>156</v>
      </c>
      <c r="J27" s="68"/>
      <c r="K27" s="11"/>
      <c r="L27" s="11"/>
      <c r="M27" s="11"/>
      <c r="N27" s="11"/>
      <c r="O27" s="11"/>
      <c r="P27" s="11"/>
      <c r="Q27" s="11"/>
      <c r="R27" s="11"/>
      <c r="S27" s="11"/>
      <c r="T27" s="11"/>
      <c r="U27" s="11"/>
      <c r="V27" s="11"/>
      <c r="W27" s="11"/>
      <c r="X27" s="11"/>
      <c r="Y27" s="11"/>
    </row>
    <row r="28" spans="1:25" ht="219.75" customHeight="1" x14ac:dyDescent="0.25">
      <c r="B28" s="114"/>
      <c r="C28" s="117"/>
      <c r="D28" s="30">
        <v>12</v>
      </c>
      <c r="E28" s="31" t="s">
        <v>21</v>
      </c>
      <c r="F28" s="31" t="s">
        <v>137</v>
      </c>
      <c r="G28" s="36" t="s">
        <v>172</v>
      </c>
      <c r="H28" s="32" t="s">
        <v>156</v>
      </c>
      <c r="I28" s="64" t="s">
        <v>249</v>
      </c>
      <c r="J28" s="68"/>
      <c r="K28" s="11"/>
      <c r="L28" s="11"/>
      <c r="M28" s="11"/>
      <c r="N28" s="11"/>
      <c r="O28" s="11"/>
      <c r="P28" s="11"/>
      <c r="Q28" s="11"/>
      <c r="R28" s="11"/>
      <c r="S28" s="11"/>
      <c r="T28" s="11"/>
      <c r="U28" s="11"/>
      <c r="V28" s="11"/>
      <c r="W28" s="11"/>
      <c r="X28" s="11"/>
      <c r="Y28" s="11"/>
    </row>
    <row r="29" spans="1:25" ht="356.25" customHeight="1" x14ac:dyDescent="0.25">
      <c r="B29" s="125"/>
      <c r="C29" s="57" t="s">
        <v>22</v>
      </c>
      <c r="D29" s="30">
        <v>13</v>
      </c>
      <c r="E29" s="31" t="s">
        <v>23</v>
      </c>
      <c r="F29" s="31" t="s">
        <v>137</v>
      </c>
      <c r="G29" s="36" t="s">
        <v>173</v>
      </c>
      <c r="H29" s="32" t="s">
        <v>156</v>
      </c>
      <c r="I29" s="64" t="s">
        <v>156</v>
      </c>
      <c r="J29" s="68"/>
      <c r="K29" s="11"/>
      <c r="L29" s="11"/>
      <c r="M29" s="11"/>
      <c r="N29" s="11"/>
      <c r="O29" s="11"/>
      <c r="P29" s="11"/>
      <c r="Q29" s="11"/>
      <c r="R29" s="11"/>
      <c r="S29" s="11"/>
      <c r="T29" s="11"/>
      <c r="U29" s="11"/>
      <c r="V29" s="11"/>
      <c r="W29" s="11"/>
      <c r="X29" s="11"/>
      <c r="Y29" s="11"/>
    </row>
    <row r="30" spans="1:25" ht="300" customHeight="1" x14ac:dyDescent="0.25">
      <c r="B30" s="125"/>
      <c r="C30" s="57"/>
      <c r="D30" s="99">
        <v>14</v>
      </c>
      <c r="E30" s="93" t="s">
        <v>174</v>
      </c>
      <c r="F30" s="93" t="s">
        <v>119</v>
      </c>
      <c r="G30" s="93" t="s">
        <v>229</v>
      </c>
      <c r="H30" s="88" t="s">
        <v>156</v>
      </c>
      <c r="I30" s="64" t="s">
        <v>259</v>
      </c>
      <c r="J30" s="68" t="s">
        <v>264</v>
      </c>
      <c r="K30" s="11"/>
      <c r="L30" s="11"/>
      <c r="M30" s="11"/>
      <c r="N30" s="11"/>
      <c r="O30" s="11"/>
      <c r="P30" s="11"/>
      <c r="Q30" s="11"/>
      <c r="R30" s="11"/>
      <c r="S30" s="11"/>
      <c r="T30" s="11"/>
      <c r="U30" s="11"/>
      <c r="V30" s="11"/>
      <c r="W30" s="11"/>
      <c r="X30" s="11"/>
      <c r="Y30" s="11"/>
    </row>
    <row r="31" spans="1:25" ht="300" customHeight="1" x14ac:dyDescent="0.25">
      <c r="B31" s="126"/>
      <c r="C31" s="57" t="s">
        <v>24</v>
      </c>
      <c r="D31" s="101"/>
      <c r="E31" s="94"/>
      <c r="F31" s="94"/>
      <c r="G31" s="94"/>
      <c r="H31" s="89"/>
      <c r="I31" s="64" t="s">
        <v>234</v>
      </c>
      <c r="J31" s="68"/>
    </row>
    <row r="32" spans="1:25" ht="309.75" customHeight="1" x14ac:dyDescent="0.25">
      <c r="A32" s="124"/>
      <c r="B32" s="114" t="s">
        <v>147</v>
      </c>
      <c r="C32" s="118" t="s">
        <v>25</v>
      </c>
      <c r="D32" s="99">
        <v>15</v>
      </c>
      <c r="E32" s="10" t="s">
        <v>175</v>
      </c>
      <c r="F32" s="31" t="s">
        <v>137</v>
      </c>
      <c r="G32" s="36" t="s">
        <v>120</v>
      </c>
      <c r="H32" s="32" t="s">
        <v>156</v>
      </c>
      <c r="I32" s="64" t="s">
        <v>156</v>
      </c>
      <c r="J32" s="68" t="s">
        <v>250</v>
      </c>
    </row>
    <row r="33" spans="1:10" ht="166.5" customHeight="1" x14ac:dyDescent="0.25">
      <c r="A33" s="124"/>
      <c r="B33" s="114"/>
      <c r="C33" s="119"/>
      <c r="D33" s="101"/>
      <c r="E33" s="31" t="s">
        <v>26</v>
      </c>
      <c r="F33" s="31" t="s">
        <v>137</v>
      </c>
      <c r="G33" s="36" t="s">
        <v>117</v>
      </c>
      <c r="H33" s="46" t="s">
        <v>156</v>
      </c>
      <c r="I33" s="64" t="s">
        <v>246</v>
      </c>
      <c r="J33" s="68" t="s">
        <v>251</v>
      </c>
    </row>
    <row r="34" spans="1:10" ht="120.75" customHeight="1" x14ac:dyDescent="0.25">
      <c r="B34" s="114"/>
      <c r="C34" s="10" t="s">
        <v>27</v>
      </c>
      <c r="D34" s="30">
        <v>16</v>
      </c>
      <c r="E34" s="10" t="s">
        <v>28</v>
      </c>
      <c r="F34" s="10" t="s">
        <v>119</v>
      </c>
      <c r="G34" s="10" t="s">
        <v>121</v>
      </c>
      <c r="H34" s="46" t="s">
        <v>156</v>
      </c>
      <c r="I34" s="64" t="s">
        <v>247</v>
      </c>
      <c r="J34" s="68" t="s">
        <v>274</v>
      </c>
    </row>
    <row r="35" spans="1:10" ht="120.75" customHeight="1" x14ac:dyDescent="0.2">
      <c r="A35" s="124"/>
      <c r="B35" s="114"/>
      <c r="C35" s="118" t="s">
        <v>29</v>
      </c>
      <c r="D35" s="99">
        <v>17</v>
      </c>
      <c r="E35" s="31" t="s">
        <v>30</v>
      </c>
      <c r="F35" s="93" t="s">
        <v>137</v>
      </c>
      <c r="G35" s="93" t="s">
        <v>127</v>
      </c>
      <c r="H35" s="90" t="s">
        <v>156</v>
      </c>
      <c r="I35" s="103" t="s">
        <v>246</v>
      </c>
      <c r="J35" s="79" t="s">
        <v>252</v>
      </c>
    </row>
    <row r="36" spans="1:10" ht="59.25" customHeight="1" x14ac:dyDescent="0.2">
      <c r="A36" s="124"/>
      <c r="B36" s="114"/>
      <c r="C36" s="120"/>
      <c r="D36" s="100"/>
      <c r="E36" s="31" t="s">
        <v>31</v>
      </c>
      <c r="F36" s="102"/>
      <c r="G36" s="102"/>
      <c r="H36" s="91"/>
      <c r="I36" s="105"/>
      <c r="J36" s="106"/>
    </row>
    <row r="37" spans="1:10" ht="51.75" customHeight="1" x14ac:dyDescent="0.2">
      <c r="A37" s="124"/>
      <c r="B37" s="114"/>
      <c r="C37" s="120"/>
      <c r="D37" s="100"/>
      <c r="E37" s="43" t="s">
        <v>176</v>
      </c>
      <c r="F37" s="102"/>
      <c r="G37" s="102"/>
      <c r="H37" s="91"/>
      <c r="I37" s="105"/>
      <c r="J37" s="106"/>
    </row>
    <row r="38" spans="1:10" ht="185.25" customHeight="1" x14ac:dyDescent="0.2">
      <c r="A38" s="124"/>
      <c r="B38" s="114"/>
      <c r="C38" s="120"/>
      <c r="D38" s="100"/>
      <c r="E38" s="44" t="s">
        <v>32</v>
      </c>
      <c r="F38" s="102"/>
      <c r="G38" s="102"/>
      <c r="H38" s="91"/>
      <c r="I38" s="105"/>
      <c r="J38" s="106"/>
    </row>
    <row r="39" spans="1:10" ht="150" customHeight="1" x14ac:dyDescent="0.2">
      <c r="A39" s="124"/>
      <c r="B39" s="114"/>
      <c r="C39" s="120"/>
      <c r="D39" s="100"/>
      <c r="E39" s="44" t="s">
        <v>33</v>
      </c>
      <c r="F39" s="102"/>
      <c r="G39" s="102"/>
      <c r="H39" s="91"/>
      <c r="I39" s="105"/>
      <c r="J39" s="106"/>
    </row>
    <row r="40" spans="1:10" ht="76.5" customHeight="1" x14ac:dyDescent="0.2">
      <c r="A40" s="124"/>
      <c r="B40" s="114"/>
      <c r="C40" s="120"/>
      <c r="D40" s="100"/>
      <c r="E40" s="44" t="s">
        <v>34</v>
      </c>
      <c r="F40" s="102"/>
      <c r="G40" s="102"/>
      <c r="H40" s="91"/>
      <c r="I40" s="104"/>
      <c r="J40" s="80"/>
    </row>
    <row r="41" spans="1:10" ht="80.25" customHeight="1" x14ac:dyDescent="0.2">
      <c r="A41" s="124"/>
      <c r="B41" s="114"/>
      <c r="C41" s="119"/>
      <c r="D41" s="101"/>
      <c r="E41" s="43" t="s">
        <v>177</v>
      </c>
      <c r="F41" s="94"/>
      <c r="G41" s="94"/>
      <c r="H41" s="92"/>
      <c r="I41" s="64"/>
      <c r="J41" s="64"/>
    </row>
    <row r="42" spans="1:10" ht="300" customHeight="1" x14ac:dyDescent="0.2">
      <c r="B42" s="114"/>
      <c r="C42" s="10" t="s">
        <v>35</v>
      </c>
      <c r="D42" s="30">
        <v>18</v>
      </c>
      <c r="E42" s="31" t="s">
        <v>148</v>
      </c>
      <c r="F42" s="10" t="s">
        <v>137</v>
      </c>
      <c r="G42" s="36" t="s">
        <v>221</v>
      </c>
      <c r="H42" s="32" t="s">
        <v>156</v>
      </c>
      <c r="I42" s="64" t="s">
        <v>234</v>
      </c>
      <c r="J42" s="64"/>
    </row>
    <row r="43" spans="1:10" ht="409.5" customHeight="1" x14ac:dyDescent="0.2">
      <c r="B43" s="114"/>
      <c r="C43" s="118" t="s">
        <v>36</v>
      </c>
      <c r="D43" s="130">
        <v>19</v>
      </c>
      <c r="E43" s="93" t="s">
        <v>37</v>
      </c>
      <c r="F43" s="93" t="s">
        <v>149</v>
      </c>
      <c r="G43" s="56" t="s">
        <v>163</v>
      </c>
      <c r="H43" s="88" t="s">
        <v>156</v>
      </c>
      <c r="I43" s="64" t="s">
        <v>253</v>
      </c>
      <c r="J43" s="64"/>
    </row>
    <row r="44" spans="1:10" ht="342.75" customHeight="1" x14ac:dyDescent="0.2">
      <c r="B44" s="114"/>
      <c r="C44" s="120"/>
      <c r="D44" s="131"/>
      <c r="E44" s="94"/>
      <c r="F44" s="94"/>
      <c r="G44" s="56" t="s">
        <v>202</v>
      </c>
      <c r="H44" s="89"/>
      <c r="I44" s="64" t="s">
        <v>234</v>
      </c>
      <c r="J44" s="64"/>
    </row>
    <row r="45" spans="1:10" ht="162.75" customHeight="1" x14ac:dyDescent="0.2">
      <c r="B45" s="114"/>
      <c r="C45" s="119"/>
      <c r="D45" s="30">
        <v>20</v>
      </c>
      <c r="E45" s="31" t="s">
        <v>38</v>
      </c>
      <c r="F45" s="31" t="s">
        <v>137</v>
      </c>
      <c r="G45" s="36" t="s">
        <v>203</v>
      </c>
      <c r="H45" s="46" t="s">
        <v>156</v>
      </c>
      <c r="I45" s="64" t="s">
        <v>246</v>
      </c>
      <c r="J45" s="69" t="s">
        <v>254</v>
      </c>
    </row>
    <row r="46" spans="1:10" s="53" customFormat="1" ht="134.25" customHeight="1" x14ac:dyDescent="0.2">
      <c r="A46" s="124"/>
      <c r="B46" s="114"/>
      <c r="C46" s="10" t="s">
        <v>39</v>
      </c>
      <c r="D46" s="99">
        <v>21</v>
      </c>
      <c r="E46" s="93" t="s">
        <v>41</v>
      </c>
      <c r="F46" s="93" t="s">
        <v>137</v>
      </c>
      <c r="G46" s="97" t="s">
        <v>222</v>
      </c>
      <c r="H46" s="88" t="s">
        <v>156</v>
      </c>
      <c r="I46" s="103" t="s">
        <v>234</v>
      </c>
      <c r="J46" s="103" t="s">
        <v>265</v>
      </c>
    </row>
    <row r="47" spans="1:10" ht="152.25" customHeight="1" x14ac:dyDescent="0.2">
      <c r="A47" s="124"/>
      <c r="B47" s="114"/>
      <c r="C47" s="10" t="s">
        <v>40</v>
      </c>
      <c r="D47" s="101"/>
      <c r="E47" s="94"/>
      <c r="F47" s="94"/>
      <c r="G47" s="98"/>
      <c r="H47" s="89"/>
      <c r="I47" s="104"/>
      <c r="J47" s="104"/>
    </row>
    <row r="48" spans="1:10" ht="191.25" customHeight="1" x14ac:dyDescent="0.2">
      <c r="A48" s="124"/>
      <c r="B48" s="114"/>
      <c r="C48" s="10" t="s">
        <v>42</v>
      </c>
      <c r="D48" s="99">
        <v>22</v>
      </c>
      <c r="E48" s="31" t="s">
        <v>178</v>
      </c>
      <c r="F48" s="93" t="s">
        <v>137</v>
      </c>
      <c r="G48" s="97" t="s">
        <v>179</v>
      </c>
      <c r="H48" s="90" t="s">
        <v>156</v>
      </c>
      <c r="I48" s="103" t="s">
        <v>259</v>
      </c>
      <c r="J48" s="70" t="s">
        <v>266</v>
      </c>
    </row>
    <row r="49" spans="1:10" ht="177" customHeight="1" x14ac:dyDescent="0.2">
      <c r="A49" s="124"/>
      <c r="B49" s="114"/>
      <c r="C49" s="10" t="s">
        <v>43</v>
      </c>
      <c r="D49" s="100"/>
      <c r="E49" s="31" t="s">
        <v>45</v>
      </c>
      <c r="F49" s="102"/>
      <c r="G49" s="111"/>
      <c r="H49" s="91"/>
      <c r="I49" s="105"/>
      <c r="J49" s="70" t="s">
        <v>267</v>
      </c>
    </row>
    <row r="50" spans="1:10" ht="158.25" customHeight="1" x14ac:dyDescent="0.2">
      <c r="A50" s="124"/>
      <c r="B50" s="114"/>
      <c r="C50" s="31" t="s">
        <v>44</v>
      </c>
      <c r="D50" s="100"/>
      <c r="E50" s="31" t="s">
        <v>46</v>
      </c>
      <c r="F50" s="94"/>
      <c r="G50" s="98"/>
      <c r="H50" s="92"/>
      <c r="I50" s="104"/>
      <c r="J50" s="70" t="s">
        <v>277</v>
      </c>
    </row>
    <row r="51" spans="1:10" ht="174.75" customHeight="1" x14ac:dyDescent="0.2">
      <c r="A51" s="124"/>
      <c r="B51" s="113"/>
      <c r="C51" s="10"/>
      <c r="D51" s="101"/>
      <c r="E51" s="31" t="s">
        <v>47</v>
      </c>
      <c r="F51" s="31" t="s">
        <v>137</v>
      </c>
      <c r="G51" s="36" t="s">
        <v>125</v>
      </c>
      <c r="H51" s="32" t="s">
        <v>156</v>
      </c>
      <c r="I51" s="64" t="s">
        <v>234</v>
      </c>
      <c r="J51" s="64"/>
    </row>
    <row r="52" spans="1:10" ht="159" customHeight="1" x14ac:dyDescent="0.2">
      <c r="B52" s="115" t="s">
        <v>154</v>
      </c>
      <c r="C52" s="118" t="s">
        <v>180</v>
      </c>
      <c r="D52" s="30">
        <v>23</v>
      </c>
      <c r="E52" s="31" t="s">
        <v>48</v>
      </c>
      <c r="F52" s="31" t="s">
        <v>137</v>
      </c>
      <c r="G52" s="36" t="s">
        <v>232</v>
      </c>
      <c r="H52" s="32" t="s">
        <v>156</v>
      </c>
      <c r="I52" s="64" t="s">
        <v>234</v>
      </c>
      <c r="J52" s="64"/>
    </row>
    <row r="53" spans="1:10" ht="186.75" customHeight="1" x14ac:dyDescent="0.2">
      <c r="B53" s="114"/>
      <c r="C53" s="119"/>
      <c r="D53" s="30">
        <v>24</v>
      </c>
      <c r="E53" s="31" t="s">
        <v>49</v>
      </c>
      <c r="F53" s="31" t="s">
        <v>137</v>
      </c>
      <c r="G53" s="36" t="s">
        <v>233</v>
      </c>
      <c r="H53" s="32" t="s">
        <v>156</v>
      </c>
      <c r="I53" s="64" t="s">
        <v>234</v>
      </c>
      <c r="J53" s="64"/>
    </row>
    <row r="54" spans="1:10" ht="300" customHeight="1" x14ac:dyDescent="0.2">
      <c r="B54" s="114"/>
      <c r="C54" s="31" t="s">
        <v>50</v>
      </c>
      <c r="D54" s="41">
        <v>25</v>
      </c>
      <c r="E54" s="31" t="s">
        <v>51</v>
      </c>
      <c r="F54" s="31" t="s">
        <v>119</v>
      </c>
      <c r="G54" s="36" t="s">
        <v>181</v>
      </c>
      <c r="H54" s="32" t="s">
        <v>156</v>
      </c>
      <c r="I54" s="64" t="s">
        <v>234</v>
      </c>
      <c r="J54" s="71" t="s">
        <v>268</v>
      </c>
    </row>
    <row r="55" spans="1:10" ht="111" customHeight="1" x14ac:dyDescent="0.2">
      <c r="B55" s="114"/>
      <c r="C55" s="31" t="s">
        <v>52</v>
      </c>
      <c r="D55" s="41">
        <v>26</v>
      </c>
      <c r="E55" s="31" t="s">
        <v>53</v>
      </c>
      <c r="F55" s="31" t="s">
        <v>137</v>
      </c>
      <c r="G55" s="36" t="s">
        <v>182</v>
      </c>
      <c r="H55" s="32" t="s">
        <v>156</v>
      </c>
      <c r="I55" s="64" t="s">
        <v>234</v>
      </c>
      <c r="J55" s="64"/>
    </row>
    <row r="56" spans="1:10" ht="60.75" customHeight="1" x14ac:dyDescent="0.2">
      <c r="B56" s="114"/>
      <c r="C56" s="93" t="s">
        <v>54</v>
      </c>
      <c r="D56" s="95">
        <v>27</v>
      </c>
      <c r="E56" s="93" t="s">
        <v>55</v>
      </c>
      <c r="F56" s="93" t="s">
        <v>150</v>
      </c>
      <c r="G56" s="93" t="s">
        <v>204</v>
      </c>
      <c r="H56" s="90" t="s">
        <v>156</v>
      </c>
      <c r="I56" s="103" t="s">
        <v>269</v>
      </c>
      <c r="J56" s="103" t="s">
        <v>270</v>
      </c>
    </row>
    <row r="57" spans="1:10" ht="166.5" customHeight="1" x14ac:dyDescent="0.2">
      <c r="B57" s="114"/>
      <c r="C57" s="94"/>
      <c r="D57" s="96"/>
      <c r="E57" s="94"/>
      <c r="F57" s="94"/>
      <c r="G57" s="94"/>
      <c r="H57" s="92"/>
      <c r="I57" s="104"/>
      <c r="J57" s="104"/>
    </row>
    <row r="58" spans="1:10" ht="351" customHeight="1" x14ac:dyDescent="0.2">
      <c r="B58" s="114"/>
      <c r="C58" s="31" t="s">
        <v>56</v>
      </c>
      <c r="D58" s="41">
        <v>28</v>
      </c>
      <c r="E58" s="31" t="s">
        <v>151</v>
      </c>
      <c r="F58" s="31" t="s">
        <v>137</v>
      </c>
      <c r="G58" s="36" t="s">
        <v>205</v>
      </c>
      <c r="H58" s="32" t="s">
        <v>156</v>
      </c>
      <c r="I58" s="64" t="s">
        <v>156</v>
      </c>
      <c r="J58" s="64"/>
    </row>
    <row r="59" spans="1:10" ht="409.6" customHeight="1" x14ac:dyDescent="0.2">
      <c r="B59" s="114"/>
      <c r="C59" s="31" t="s">
        <v>57</v>
      </c>
      <c r="D59" s="41">
        <v>29</v>
      </c>
      <c r="E59" s="31" t="s">
        <v>183</v>
      </c>
      <c r="F59" s="31" t="s">
        <v>137</v>
      </c>
      <c r="G59" s="36" t="s">
        <v>217</v>
      </c>
      <c r="H59" s="32" t="s">
        <v>156</v>
      </c>
      <c r="I59" s="64" t="s">
        <v>234</v>
      </c>
      <c r="J59" s="64"/>
    </row>
    <row r="60" spans="1:10" ht="366" customHeight="1" x14ac:dyDescent="0.2">
      <c r="A60" s="124"/>
      <c r="B60" s="114"/>
      <c r="C60" s="93" t="s">
        <v>58</v>
      </c>
      <c r="D60" s="95">
        <v>30</v>
      </c>
      <c r="E60" s="31" t="s">
        <v>59</v>
      </c>
      <c r="F60" s="93" t="s">
        <v>137</v>
      </c>
      <c r="G60" s="97" t="s">
        <v>206</v>
      </c>
      <c r="H60" s="90" t="s">
        <v>156</v>
      </c>
      <c r="I60" s="64" t="s">
        <v>284</v>
      </c>
      <c r="J60" s="64" t="s">
        <v>278</v>
      </c>
    </row>
    <row r="61" spans="1:10" ht="275.25" customHeight="1" x14ac:dyDescent="0.2">
      <c r="A61" s="124"/>
      <c r="B61" s="114"/>
      <c r="C61" s="94"/>
      <c r="D61" s="96"/>
      <c r="E61" s="31" t="s">
        <v>60</v>
      </c>
      <c r="F61" s="94"/>
      <c r="G61" s="98"/>
      <c r="H61" s="92"/>
      <c r="I61" s="64"/>
      <c r="J61" s="72" t="s">
        <v>281</v>
      </c>
    </row>
    <row r="62" spans="1:10" ht="256.5" customHeight="1" x14ac:dyDescent="0.2">
      <c r="A62" s="3"/>
      <c r="B62" s="114"/>
      <c r="C62" s="31" t="s">
        <v>61</v>
      </c>
      <c r="D62" s="41">
        <v>31</v>
      </c>
      <c r="E62" s="31" t="s">
        <v>184</v>
      </c>
      <c r="F62" s="36" t="s">
        <v>137</v>
      </c>
      <c r="G62" s="36" t="s">
        <v>207</v>
      </c>
      <c r="H62" s="32" t="s">
        <v>156</v>
      </c>
      <c r="I62" s="64"/>
      <c r="J62" s="72" t="s">
        <v>279</v>
      </c>
    </row>
    <row r="63" spans="1:10" ht="230.25" customHeight="1" x14ac:dyDescent="0.2">
      <c r="B63" s="113"/>
      <c r="C63" s="31" t="s">
        <v>62</v>
      </c>
      <c r="D63" s="41">
        <v>32</v>
      </c>
      <c r="E63" s="31" t="s">
        <v>185</v>
      </c>
      <c r="F63" s="31" t="s">
        <v>137</v>
      </c>
      <c r="G63" s="36" t="s">
        <v>208</v>
      </c>
      <c r="H63" s="32" t="s">
        <v>156</v>
      </c>
      <c r="I63" s="64"/>
      <c r="J63" s="72" t="s">
        <v>285</v>
      </c>
    </row>
    <row r="64" spans="1:10" ht="195" customHeight="1" x14ac:dyDescent="0.2">
      <c r="B64" s="115" t="s">
        <v>155</v>
      </c>
      <c r="C64" s="31" t="s">
        <v>63</v>
      </c>
      <c r="D64" s="41">
        <v>33</v>
      </c>
      <c r="E64" s="31" t="s">
        <v>64</v>
      </c>
      <c r="F64" s="31" t="s">
        <v>137</v>
      </c>
      <c r="G64" s="36" t="s">
        <v>186</v>
      </c>
      <c r="H64" s="32" t="s">
        <v>156</v>
      </c>
      <c r="I64" s="64"/>
      <c r="J64" s="72" t="s">
        <v>282</v>
      </c>
    </row>
    <row r="65" spans="1:30" ht="175.5" customHeight="1" x14ac:dyDescent="0.2">
      <c r="B65" s="114"/>
      <c r="C65" s="31" t="s">
        <v>65</v>
      </c>
      <c r="D65" s="41">
        <v>34</v>
      </c>
      <c r="E65" s="31" t="s">
        <v>66</v>
      </c>
      <c r="F65" s="31" t="s">
        <v>122</v>
      </c>
      <c r="G65" s="55" t="s">
        <v>209</v>
      </c>
      <c r="H65" s="46" t="s">
        <v>156</v>
      </c>
      <c r="I65" s="64" t="s">
        <v>287</v>
      </c>
      <c r="J65" s="72" t="s">
        <v>286</v>
      </c>
    </row>
    <row r="66" spans="1:30" ht="358.5" customHeight="1" x14ac:dyDescent="0.2">
      <c r="B66" s="114"/>
      <c r="C66" s="37" t="s">
        <v>67</v>
      </c>
      <c r="D66" s="39">
        <v>35</v>
      </c>
      <c r="E66" s="33" t="s">
        <v>72</v>
      </c>
      <c r="F66" s="37" t="s">
        <v>119</v>
      </c>
      <c r="G66" s="47" t="s">
        <v>236</v>
      </c>
      <c r="H66" s="62" t="s">
        <v>234</v>
      </c>
      <c r="I66" s="64" t="s">
        <v>288</v>
      </c>
      <c r="J66" s="72" t="s">
        <v>280</v>
      </c>
    </row>
    <row r="67" spans="1:30" ht="159.75" customHeight="1" x14ac:dyDescent="0.2">
      <c r="A67" s="124"/>
      <c r="B67" s="112"/>
      <c r="C67" s="31" t="s">
        <v>68</v>
      </c>
      <c r="D67" s="127">
        <v>36</v>
      </c>
      <c r="E67" s="10" t="s">
        <v>70</v>
      </c>
      <c r="F67" s="107" t="s">
        <v>135</v>
      </c>
      <c r="G67" s="121" t="s">
        <v>187</v>
      </c>
      <c r="H67" s="148" t="s">
        <v>156</v>
      </c>
      <c r="I67" s="64" t="s">
        <v>283</v>
      </c>
      <c r="J67" s="73" t="s">
        <v>289</v>
      </c>
    </row>
    <row r="68" spans="1:30" ht="145.5" customHeight="1" x14ac:dyDescent="0.2">
      <c r="A68" s="124"/>
      <c r="B68" s="114"/>
      <c r="C68" s="38" t="s">
        <v>69</v>
      </c>
      <c r="D68" s="96"/>
      <c r="E68" s="34" t="s">
        <v>71</v>
      </c>
      <c r="F68" s="94"/>
      <c r="G68" s="98"/>
      <c r="H68" s="92"/>
      <c r="I68" s="64"/>
      <c r="J68" s="64"/>
      <c r="AD68" s="2">
        <v>77</v>
      </c>
    </row>
    <row r="69" spans="1:30" ht="300" customHeight="1" x14ac:dyDescent="0.2">
      <c r="B69" s="114"/>
      <c r="C69" s="31" t="s">
        <v>73</v>
      </c>
      <c r="D69" s="41">
        <v>37</v>
      </c>
      <c r="E69" s="31" t="s">
        <v>188</v>
      </c>
      <c r="F69" s="31" t="s">
        <v>119</v>
      </c>
      <c r="G69" s="36" t="s">
        <v>210</v>
      </c>
      <c r="H69" s="46" t="s">
        <v>157</v>
      </c>
      <c r="I69" s="64" t="s">
        <v>247</v>
      </c>
      <c r="J69" s="64" t="s">
        <v>290</v>
      </c>
    </row>
    <row r="70" spans="1:30" ht="175.5" customHeight="1" x14ac:dyDescent="0.2">
      <c r="A70" s="124"/>
      <c r="B70" s="114"/>
      <c r="C70" s="93" t="s">
        <v>74</v>
      </c>
      <c r="D70" s="95">
        <v>38</v>
      </c>
      <c r="E70" s="31" t="s">
        <v>75</v>
      </c>
      <c r="F70" s="93" t="s">
        <v>137</v>
      </c>
      <c r="G70" s="97" t="s">
        <v>189</v>
      </c>
      <c r="H70" s="88" t="s">
        <v>156</v>
      </c>
      <c r="I70" s="64"/>
      <c r="J70" s="72" t="s">
        <v>291</v>
      </c>
    </row>
    <row r="71" spans="1:30" ht="188.25" customHeight="1" x14ac:dyDescent="0.2">
      <c r="A71" s="124"/>
      <c r="B71" s="114"/>
      <c r="C71" s="102"/>
      <c r="D71" s="96"/>
      <c r="E71" s="31" t="s">
        <v>76</v>
      </c>
      <c r="F71" s="94"/>
      <c r="G71" s="98"/>
      <c r="H71" s="89"/>
      <c r="I71" s="64"/>
      <c r="J71" s="72" t="s">
        <v>292</v>
      </c>
    </row>
    <row r="72" spans="1:30" ht="199.5" customHeight="1" x14ac:dyDescent="0.2">
      <c r="B72" s="114"/>
      <c r="C72" s="94"/>
      <c r="D72" s="41">
        <v>39</v>
      </c>
      <c r="E72" s="31" t="s">
        <v>77</v>
      </c>
      <c r="F72" s="31" t="s">
        <v>122</v>
      </c>
      <c r="G72" s="45" t="s">
        <v>211</v>
      </c>
      <c r="H72" s="46" t="s">
        <v>157</v>
      </c>
      <c r="I72" s="64"/>
      <c r="J72" s="64"/>
    </row>
    <row r="73" spans="1:30" ht="104.25" customHeight="1" x14ac:dyDescent="0.2">
      <c r="B73" s="114"/>
      <c r="C73" s="93" t="s">
        <v>78</v>
      </c>
      <c r="D73" s="95">
        <v>40</v>
      </c>
      <c r="E73" s="93" t="s">
        <v>79</v>
      </c>
      <c r="F73" s="93" t="s">
        <v>119</v>
      </c>
      <c r="G73" s="93" t="s">
        <v>190</v>
      </c>
      <c r="H73" s="88" t="s">
        <v>156</v>
      </c>
      <c r="I73" s="64"/>
      <c r="J73" s="72" t="s">
        <v>293</v>
      </c>
    </row>
    <row r="74" spans="1:30" ht="91.5" customHeight="1" x14ac:dyDescent="0.2">
      <c r="B74" s="114"/>
      <c r="C74" s="94"/>
      <c r="D74" s="96"/>
      <c r="E74" s="94"/>
      <c r="F74" s="94"/>
      <c r="G74" s="94"/>
      <c r="H74" s="89"/>
      <c r="I74" s="64"/>
      <c r="J74" s="72"/>
    </row>
    <row r="75" spans="1:30" ht="230.25" customHeight="1" x14ac:dyDescent="0.2">
      <c r="B75" s="114"/>
      <c r="C75" s="31" t="s">
        <v>80</v>
      </c>
      <c r="D75" s="41">
        <v>41</v>
      </c>
      <c r="E75" s="31" t="s">
        <v>81</v>
      </c>
      <c r="F75" s="31" t="s">
        <v>123</v>
      </c>
      <c r="G75" s="31" t="s">
        <v>212</v>
      </c>
      <c r="H75" s="32" t="s">
        <v>156</v>
      </c>
      <c r="I75" s="64"/>
      <c r="J75" s="72" t="s">
        <v>294</v>
      </c>
    </row>
    <row r="76" spans="1:30" ht="373.5" customHeight="1" x14ac:dyDescent="0.2">
      <c r="B76" s="114"/>
      <c r="C76" s="31" t="s">
        <v>82</v>
      </c>
      <c r="D76" s="41">
        <v>42</v>
      </c>
      <c r="E76" s="31" t="s">
        <v>83</v>
      </c>
      <c r="F76" s="31" t="s">
        <v>122</v>
      </c>
      <c r="G76" s="31" t="s">
        <v>191</v>
      </c>
      <c r="H76" s="32" t="s">
        <v>156</v>
      </c>
      <c r="I76" s="64"/>
      <c r="J76" s="72" t="s">
        <v>295</v>
      </c>
    </row>
    <row r="77" spans="1:30" ht="168" customHeight="1" x14ac:dyDescent="0.2">
      <c r="B77" s="113"/>
      <c r="C77" s="31" t="s">
        <v>84</v>
      </c>
      <c r="D77" s="41">
        <v>43</v>
      </c>
      <c r="E77" s="31" t="s">
        <v>192</v>
      </c>
      <c r="F77" s="31" t="s">
        <v>119</v>
      </c>
      <c r="G77" s="36" t="s">
        <v>152</v>
      </c>
      <c r="H77" s="32" t="s">
        <v>156</v>
      </c>
      <c r="I77" s="64"/>
      <c r="J77" s="72" t="s">
        <v>296</v>
      </c>
    </row>
    <row r="78" spans="1:30" ht="207.75" customHeight="1" x14ac:dyDescent="0.2">
      <c r="B78" s="115" t="s">
        <v>218</v>
      </c>
      <c r="C78" s="31" t="s">
        <v>85</v>
      </c>
      <c r="D78" s="41">
        <v>44</v>
      </c>
      <c r="E78" s="31" t="s">
        <v>193</v>
      </c>
      <c r="F78" s="31" t="s">
        <v>119</v>
      </c>
      <c r="G78" s="36" t="s">
        <v>153</v>
      </c>
      <c r="H78" s="32" t="s">
        <v>156</v>
      </c>
      <c r="I78" s="64"/>
      <c r="J78" s="72"/>
    </row>
    <row r="79" spans="1:30" ht="132" customHeight="1" x14ac:dyDescent="0.2">
      <c r="B79" s="114"/>
      <c r="C79" s="93" t="s">
        <v>86</v>
      </c>
      <c r="D79" s="41">
        <v>45</v>
      </c>
      <c r="E79" s="31" t="s">
        <v>87</v>
      </c>
      <c r="F79" s="31" t="s">
        <v>119</v>
      </c>
      <c r="G79" s="45" t="s">
        <v>128</v>
      </c>
      <c r="H79" s="46" t="s">
        <v>157</v>
      </c>
      <c r="I79" s="64"/>
      <c r="J79" s="72"/>
    </row>
    <row r="80" spans="1:30" ht="92.25" customHeight="1" x14ac:dyDescent="0.2">
      <c r="B80" s="114"/>
      <c r="C80" s="102"/>
      <c r="D80" s="50">
        <v>46</v>
      </c>
      <c r="E80" s="51" t="s">
        <v>88</v>
      </c>
      <c r="F80" s="51" t="s">
        <v>119</v>
      </c>
      <c r="G80" s="52" t="s">
        <v>128</v>
      </c>
      <c r="H80" s="48" t="s">
        <v>157</v>
      </c>
      <c r="I80" s="64"/>
      <c r="J80" s="72"/>
    </row>
    <row r="81" spans="1:10" ht="133.5" customHeight="1" x14ac:dyDescent="0.2">
      <c r="B81" s="114"/>
      <c r="C81" s="51" t="s">
        <v>89</v>
      </c>
      <c r="D81" s="50">
        <v>47</v>
      </c>
      <c r="E81" s="51" t="s">
        <v>90</v>
      </c>
      <c r="F81" s="51" t="s">
        <v>122</v>
      </c>
      <c r="G81" s="51" t="s">
        <v>194</v>
      </c>
      <c r="H81" s="49" t="s">
        <v>156</v>
      </c>
      <c r="I81" s="64"/>
      <c r="J81" s="72" t="s">
        <v>297</v>
      </c>
    </row>
    <row r="82" spans="1:10" ht="90.75" customHeight="1" x14ac:dyDescent="0.2">
      <c r="B82" s="114"/>
      <c r="C82" s="54" t="s">
        <v>91</v>
      </c>
      <c r="D82" s="50">
        <v>48</v>
      </c>
      <c r="E82" s="51" t="s">
        <v>195</v>
      </c>
      <c r="F82" s="51" t="s">
        <v>224</v>
      </c>
      <c r="G82" s="52" t="s">
        <v>118</v>
      </c>
      <c r="H82" s="48" t="s">
        <v>157</v>
      </c>
      <c r="I82" s="64"/>
      <c r="J82" s="72"/>
    </row>
    <row r="83" spans="1:10" ht="114.75" customHeight="1" x14ac:dyDescent="0.2">
      <c r="A83" s="124"/>
      <c r="B83" s="115" t="s">
        <v>219</v>
      </c>
      <c r="C83" s="10" t="s">
        <v>196</v>
      </c>
      <c r="D83" s="99">
        <v>49</v>
      </c>
      <c r="E83" s="31" t="s">
        <v>92</v>
      </c>
      <c r="F83" s="93" t="s">
        <v>122</v>
      </c>
      <c r="G83" s="122" t="s">
        <v>237</v>
      </c>
      <c r="H83" s="88" t="s">
        <v>234</v>
      </c>
      <c r="I83" s="64"/>
      <c r="J83" s="135" t="s">
        <v>298</v>
      </c>
    </row>
    <row r="84" spans="1:10" ht="346.5" customHeight="1" x14ac:dyDescent="0.2">
      <c r="A84" s="124"/>
      <c r="B84" s="114"/>
      <c r="C84" s="10" t="s">
        <v>93</v>
      </c>
      <c r="D84" s="101"/>
      <c r="E84" s="31" t="s">
        <v>94</v>
      </c>
      <c r="F84" s="94"/>
      <c r="G84" s="123"/>
      <c r="H84" s="89"/>
      <c r="I84" s="64"/>
      <c r="J84" s="136"/>
    </row>
    <row r="85" spans="1:10" ht="169.5" customHeight="1" x14ac:dyDescent="0.2">
      <c r="B85" s="114"/>
      <c r="C85" s="118" t="s">
        <v>95</v>
      </c>
      <c r="D85" s="30">
        <v>50</v>
      </c>
      <c r="E85" s="31" t="s">
        <v>96</v>
      </c>
      <c r="F85" s="31" t="s">
        <v>137</v>
      </c>
      <c r="G85" s="55" t="s">
        <v>213</v>
      </c>
      <c r="H85" s="32" t="s">
        <v>156</v>
      </c>
      <c r="I85" s="64"/>
      <c r="J85" s="72" t="s">
        <v>299</v>
      </c>
    </row>
    <row r="86" spans="1:10" ht="306" customHeight="1" x14ac:dyDescent="0.2">
      <c r="B86" s="114"/>
      <c r="C86" s="119"/>
      <c r="D86" s="30">
        <v>51</v>
      </c>
      <c r="E86" s="31" t="s">
        <v>97</v>
      </c>
      <c r="F86" s="36" t="s">
        <v>119</v>
      </c>
      <c r="G86" s="36" t="s">
        <v>214</v>
      </c>
      <c r="H86" s="32" t="s">
        <v>156</v>
      </c>
      <c r="I86" s="64"/>
      <c r="J86" s="72" t="s">
        <v>300</v>
      </c>
    </row>
    <row r="87" spans="1:10" ht="156.75" customHeight="1" x14ac:dyDescent="0.2">
      <c r="B87" s="114"/>
      <c r="C87" s="10" t="s">
        <v>98</v>
      </c>
      <c r="D87" s="30">
        <v>52</v>
      </c>
      <c r="E87" s="31" t="s">
        <v>100</v>
      </c>
      <c r="F87" s="31" t="s">
        <v>119</v>
      </c>
      <c r="G87" s="36" t="s">
        <v>197</v>
      </c>
      <c r="H87" s="32" t="s">
        <v>156</v>
      </c>
      <c r="I87" s="64"/>
      <c r="J87" s="72" t="s">
        <v>301</v>
      </c>
    </row>
    <row r="88" spans="1:10" ht="348.75" customHeight="1" x14ac:dyDescent="0.2">
      <c r="B88" s="114"/>
      <c r="C88" s="31" t="s">
        <v>99</v>
      </c>
      <c r="D88" s="41">
        <v>53</v>
      </c>
      <c r="E88" s="31" t="s">
        <v>101</v>
      </c>
      <c r="F88" s="31" t="s">
        <v>225</v>
      </c>
      <c r="G88" s="60" t="s">
        <v>230</v>
      </c>
      <c r="H88" s="61" t="s">
        <v>156</v>
      </c>
      <c r="I88" s="64"/>
      <c r="J88" s="72" t="s">
        <v>302</v>
      </c>
    </row>
    <row r="89" spans="1:10" ht="117.75" customHeight="1" x14ac:dyDescent="0.2">
      <c r="B89" s="113"/>
      <c r="C89" s="10" t="s">
        <v>102</v>
      </c>
      <c r="D89" s="30">
        <v>54</v>
      </c>
      <c r="E89" s="31" t="s">
        <v>198</v>
      </c>
      <c r="F89" s="31" t="s">
        <v>119</v>
      </c>
      <c r="G89" s="36" t="s">
        <v>215</v>
      </c>
      <c r="H89" s="32" t="s">
        <v>156</v>
      </c>
      <c r="I89" s="64"/>
      <c r="J89" s="72" t="s">
        <v>303</v>
      </c>
    </row>
    <row r="90" spans="1:10" ht="93.75" customHeight="1" x14ac:dyDescent="0.2">
      <c r="B90" s="112" t="s">
        <v>220</v>
      </c>
      <c r="C90" s="31" t="s">
        <v>103</v>
      </c>
      <c r="D90" s="41">
        <v>55</v>
      </c>
      <c r="E90" s="31" t="s">
        <v>104</v>
      </c>
      <c r="F90" s="31" t="s">
        <v>119</v>
      </c>
      <c r="G90" s="36" t="s">
        <v>216</v>
      </c>
      <c r="H90" s="32" t="s">
        <v>156</v>
      </c>
      <c r="I90" s="64"/>
      <c r="J90" s="72" t="s">
        <v>304</v>
      </c>
    </row>
    <row r="91" spans="1:10" ht="96.75" customHeight="1" x14ac:dyDescent="0.2">
      <c r="B91" s="113"/>
      <c r="C91" s="38" t="s">
        <v>105</v>
      </c>
      <c r="D91" s="40">
        <v>56</v>
      </c>
      <c r="E91" s="38" t="s">
        <v>199</v>
      </c>
      <c r="F91" s="38" t="s">
        <v>135</v>
      </c>
      <c r="G91" s="42" t="s">
        <v>114</v>
      </c>
      <c r="H91" s="35" t="s">
        <v>156</v>
      </c>
      <c r="I91" s="64"/>
      <c r="J91" s="72" t="s">
        <v>305</v>
      </c>
    </row>
    <row r="92" spans="1:10" ht="33" customHeight="1" x14ac:dyDescent="0.2">
      <c r="B92" s="112"/>
      <c r="C92" s="107" t="s">
        <v>106</v>
      </c>
      <c r="D92" s="127">
        <v>57</v>
      </c>
      <c r="E92" s="128" t="s">
        <v>107</v>
      </c>
      <c r="F92" s="107" t="s">
        <v>119</v>
      </c>
      <c r="G92" s="121" t="s">
        <v>115</v>
      </c>
      <c r="H92" s="137" t="s">
        <v>156</v>
      </c>
      <c r="I92" s="64"/>
      <c r="J92" s="135" t="s">
        <v>306</v>
      </c>
    </row>
    <row r="93" spans="1:10" ht="137.25" customHeight="1" x14ac:dyDescent="0.2">
      <c r="B93" s="114"/>
      <c r="C93" s="102"/>
      <c r="D93" s="129"/>
      <c r="E93" s="120"/>
      <c r="F93" s="102"/>
      <c r="G93" s="111"/>
      <c r="H93" s="138"/>
      <c r="I93" s="64"/>
      <c r="J93" s="136"/>
    </row>
    <row r="94" spans="1:10" ht="66.75" customHeight="1" x14ac:dyDescent="0.2">
      <c r="A94" s="124"/>
      <c r="B94" s="112"/>
      <c r="C94" s="107" t="s">
        <v>108</v>
      </c>
      <c r="D94" s="127">
        <v>58</v>
      </c>
      <c r="E94" s="31" t="s">
        <v>109</v>
      </c>
      <c r="F94" s="107" t="s">
        <v>135</v>
      </c>
      <c r="G94" s="121" t="s">
        <v>116</v>
      </c>
      <c r="H94" s="32" t="s">
        <v>156</v>
      </c>
      <c r="I94" s="64"/>
      <c r="J94" s="74" t="s">
        <v>307</v>
      </c>
    </row>
    <row r="95" spans="1:10" ht="97.5" customHeight="1" x14ac:dyDescent="0.2">
      <c r="A95" s="124"/>
      <c r="B95" s="113"/>
      <c r="C95" s="94"/>
      <c r="D95" s="96"/>
      <c r="E95" s="38" t="s">
        <v>110</v>
      </c>
      <c r="F95" s="94"/>
      <c r="G95" s="98"/>
      <c r="H95" s="35" t="s">
        <v>156</v>
      </c>
      <c r="I95" s="64"/>
      <c r="J95" s="75"/>
    </row>
    <row r="96" spans="1:10" ht="50.1" customHeight="1" x14ac:dyDescent="0.2">
      <c r="B96" s="4"/>
      <c r="F96" s="4"/>
      <c r="G96" s="4"/>
    </row>
    <row r="97" spans="2:7" ht="50.1" customHeight="1" x14ac:dyDescent="0.2">
      <c r="B97" s="4"/>
      <c r="F97" s="4"/>
      <c r="G97" s="4"/>
    </row>
    <row r="98" spans="2:7" ht="50.1" customHeight="1" x14ac:dyDescent="0.2">
      <c r="B98" s="4"/>
      <c r="C98" s="6"/>
      <c r="D98" s="6"/>
      <c r="E98" s="6"/>
      <c r="F98" s="4"/>
      <c r="G98" s="4"/>
    </row>
    <row r="99" spans="2:7" ht="50.1" customHeight="1" x14ac:dyDescent="0.2">
      <c r="B99" s="4"/>
      <c r="C99" s="6"/>
      <c r="D99" s="6"/>
      <c r="E99" s="6"/>
      <c r="F99" s="4"/>
      <c r="G99" s="4"/>
    </row>
    <row r="100" spans="2:7" ht="50.1" customHeight="1" x14ac:dyDescent="0.2">
      <c r="B100" s="4"/>
      <c r="C100" s="6"/>
      <c r="D100" s="6"/>
      <c r="E100" s="6"/>
      <c r="F100" s="4"/>
      <c r="G100" s="4"/>
    </row>
    <row r="101" spans="2:7" ht="50.1" customHeight="1" x14ac:dyDescent="0.2">
      <c r="B101" s="4"/>
      <c r="C101" s="6"/>
      <c r="D101" s="6"/>
      <c r="E101" s="6"/>
      <c r="F101" s="4"/>
      <c r="G101" s="4"/>
    </row>
    <row r="102" spans="2:7" ht="50.1" customHeight="1" x14ac:dyDescent="0.2">
      <c r="B102" s="4"/>
      <c r="C102" s="6"/>
      <c r="D102" s="6"/>
      <c r="E102" s="6"/>
      <c r="F102" s="4"/>
      <c r="G102" s="4"/>
    </row>
    <row r="103" spans="2:7" ht="50.1" customHeight="1" x14ac:dyDescent="0.2">
      <c r="B103" s="4"/>
      <c r="C103" s="6"/>
      <c r="D103" s="6"/>
      <c r="E103" s="6"/>
      <c r="F103" s="4"/>
      <c r="G103" s="4"/>
    </row>
    <row r="104" spans="2:7" ht="50.1" customHeight="1" x14ac:dyDescent="0.2">
      <c r="B104" s="4"/>
      <c r="C104" s="6"/>
      <c r="D104" s="6"/>
      <c r="E104" s="6"/>
      <c r="F104" s="4"/>
      <c r="G104" s="4"/>
    </row>
    <row r="105" spans="2:7" ht="50.1" customHeight="1" x14ac:dyDescent="0.2">
      <c r="B105" s="4"/>
      <c r="C105" s="6"/>
      <c r="D105" s="6"/>
      <c r="E105" s="6"/>
      <c r="F105" s="4"/>
      <c r="G105" s="4"/>
    </row>
    <row r="106" spans="2:7" ht="50.1" customHeight="1" x14ac:dyDescent="0.2">
      <c r="B106" s="4"/>
      <c r="C106" s="6"/>
      <c r="D106" s="6"/>
      <c r="E106" s="6"/>
      <c r="F106" s="4"/>
      <c r="G106" s="4"/>
    </row>
    <row r="107" spans="2:7" ht="50.1" customHeight="1" x14ac:dyDescent="0.2">
      <c r="B107" s="4"/>
      <c r="C107" s="6"/>
      <c r="D107" s="6"/>
      <c r="E107" s="6"/>
      <c r="F107" s="4"/>
      <c r="G107" s="4"/>
    </row>
    <row r="108" spans="2:7" ht="50.1" customHeight="1" x14ac:dyDescent="0.2">
      <c r="B108" s="4"/>
      <c r="C108" s="6"/>
      <c r="D108" s="6"/>
      <c r="E108" s="6"/>
      <c r="F108" s="4"/>
      <c r="G108" s="4"/>
    </row>
    <row r="109" spans="2:7" ht="50.1" customHeight="1" x14ac:dyDescent="0.2">
      <c r="B109" s="4"/>
      <c r="C109" s="6"/>
      <c r="D109" s="6"/>
      <c r="E109" s="6"/>
      <c r="F109" s="4"/>
      <c r="G109" s="4"/>
    </row>
    <row r="110" spans="2:7" ht="50.1" customHeight="1" x14ac:dyDescent="0.2">
      <c r="B110" s="4"/>
      <c r="C110" s="6"/>
      <c r="D110" s="6"/>
      <c r="E110" s="6"/>
      <c r="F110" s="4"/>
      <c r="G110" s="4"/>
    </row>
    <row r="111" spans="2:7" ht="50.1" customHeight="1" x14ac:dyDescent="0.2">
      <c r="B111" s="4"/>
      <c r="C111" s="6"/>
      <c r="D111" s="6"/>
      <c r="E111" s="6"/>
      <c r="F111" s="4"/>
      <c r="G111" s="4"/>
    </row>
    <row r="112" spans="2:7" ht="50.1" customHeight="1" x14ac:dyDescent="0.2">
      <c r="B112" s="4"/>
      <c r="C112" s="6"/>
      <c r="D112" s="6"/>
      <c r="E112" s="6"/>
      <c r="F112" s="4"/>
      <c r="G112" s="4"/>
    </row>
    <row r="113" spans="2:7" ht="50.1" customHeight="1" x14ac:dyDescent="0.2">
      <c r="B113" s="4"/>
      <c r="C113" s="6"/>
      <c r="D113" s="6"/>
      <c r="E113" s="6"/>
      <c r="F113" s="4"/>
      <c r="G113" s="4"/>
    </row>
    <row r="114" spans="2:7" ht="50.1" customHeight="1" x14ac:dyDescent="0.2">
      <c r="B114" s="4"/>
      <c r="C114" s="6"/>
      <c r="D114" s="6"/>
      <c r="E114" s="6"/>
      <c r="F114" s="4"/>
      <c r="G114" s="4"/>
    </row>
    <row r="115" spans="2:7" ht="50.1" customHeight="1" x14ac:dyDescent="0.2">
      <c r="B115" s="4"/>
      <c r="C115" s="6"/>
      <c r="D115" s="6"/>
      <c r="E115" s="6"/>
      <c r="F115" s="4"/>
      <c r="G115" s="4"/>
    </row>
    <row r="116" spans="2:7" ht="50.1" customHeight="1" x14ac:dyDescent="0.2">
      <c r="B116" s="4"/>
      <c r="C116" s="6"/>
      <c r="D116" s="6"/>
      <c r="E116" s="6"/>
      <c r="F116" s="4"/>
      <c r="G116" s="4"/>
    </row>
    <row r="117" spans="2:7" ht="50.1" customHeight="1" x14ac:dyDescent="0.2">
      <c r="B117" s="4"/>
      <c r="C117" s="6"/>
      <c r="D117" s="6"/>
      <c r="E117" s="6"/>
      <c r="F117" s="4"/>
      <c r="G117" s="4"/>
    </row>
    <row r="118" spans="2:7" ht="50.1" customHeight="1" x14ac:dyDescent="0.2">
      <c r="B118" s="4"/>
      <c r="C118" s="6"/>
      <c r="D118" s="6"/>
      <c r="E118" s="6"/>
      <c r="F118" s="4"/>
      <c r="G118" s="4"/>
    </row>
    <row r="119" spans="2:7" ht="50.1" customHeight="1" x14ac:dyDescent="0.2">
      <c r="B119" s="4"/>
      <c r="C119" s="6"/>
      <c r="D119" s="6"/>
      <c r="E119" s="6"/>
      <c r="F119" s="4"/>
      <c r="G119" s="4"/>
    </row>
    <row r="120" spans="2:7" ht="50.1" customHeight="1" x14ac:dyDescent="0.2">
      <c r="B120" s="4"/>
      <c r="C120" s="6"/>
      <c r="D120" s="6"/>
      <c r="E120" s="6"/>
      <c r="F120" s="4"/>
      <c r="G120" s="4"/>
    </row>
    <row r="121" spans="2:7" ht="50.1" customHeight="1" x14ac:dyDescent="0.2">
      <c r="B121" s="4"/>
      <c r="C121" s="6"/>
      <c r="D121" s="6"/>
      <c r="E121" s="6"/>
      <c r="F121" s="4"/>
      <c r="G121" s="4"/>
    </row>
    <row r="122" spans="2:7" ht="50.1" customHeight="1" x14ac:dyDescent="0.2">
      <c r="B122" s="4"/>
      <c r="C122" s="6"/>
      <c r="D122" s="6"/>
      <c r="E122" s="6"/>
      <c r="F122" s="4"/>
      <c r="G122" s="4"/>
    </row>
    <row r="123" spans="2:7" ht="50.1" customHeight="1" x14ac:dyDescent="0.2">
      <c r="B123" s="4"/>
      <c r="C123" s="6"/>
      <c r="D123" s="6"/>
      <c r="E123" s="6"/>
      <c r="F123" s="4"/>
      <c r="G123" s="4"/>
    </row>
    <row r="124" spans="2:7" ht="50.1" customHeight="1" x14ac:dyDescent="0.2">
      <c r="B124" s="4"/>
      <c r="C124" s="6"/>
      <c r="D124" s="6"/>
      <c r="E124" s="6"/>
      <c r="F124" s="4"/>
      <c r="G124" s="4"/>
    </row>
    <row r="125" spans="2:7" ht="50.1" customHeight="1" x14ac:dyDescent="0.2">
      <c r="B125" s="4"/>
      <c r="C125" s="6"/>
      <c r="D125" s="6"/>
      <c r="E125" s="6"/>
      <c r="F125" s="4"/>
      <c r="G125" s="4"/>
    </row>
    <row r="126" spans="2:7" ht="50.1" customHeight="1" x14ac:dyDescent="0.2">
      <c r="B126" s="4"/>
      <c r="C126" s="6"/>
      <c r="D126" s="6"/>
      <c r="E126" s="6"/>
      <c r="F126" s="4"/>
      <c r="G126" s="4"/>
    </row>
    <row r="127" spans="2:7" ht="50.1" customHeight="1" x14ac:dyDescent="0.2">
      <c r="B127" s="4"/>
      <c r="C127" s="6"/>
      <c r="D127" s="6"/>
      <c r="E127" s="6"/>
      <c r="F127" s="4"/>
      <c r="G127" s="4"/>
    </row>
    <row r="128" spans="2:7" ht="50.1" customHeight="1" x14ac:dyDescent="0.2">
      <c r="B128" s="4"/>
      <c r="C128" s="6"/>
      <c r="D128" s="6"/>
      <c r="E128" s="6"/>
      <c r="F128" s="4"/>
      <c r="G128" s="4"/>
    </row>
    <row r="129" spans="2:7" ht="50.1" customHeight="1" x14ac:dyDescent="0.2">
      <c r="B129" s="4"/>
      <c r="C129" s="6"/>
      <c r="D129" s="6"/>
      <c r="E129" s="6"/>
      <c r="F129" s="4"/>
      <c r="G129" s="4"/>
    </row>
    <row r="130" spans="2:7" ht="50.1" customHeight="1" x14ac:dyDescent="0.2">
      <c r="B130" s="4"/>
      <c r="C130" s="6"/>
      <c r="D130" s="6"/>
      <c r="E130" s="6"/>
      <c r="F130" s="4"/>
      <c r="G130" s="4"/>
    </row>
    <row r="131" spans="2:7" ht="50.1" customHeight="1" x14ac:dyDescent="0.2">
      <c r="B131" s="4"/>
      <c r="C131" s="6"/>
      <c r="D131" s="6"/>
      <c r="E131" s="6"/>
      <c r="F131" s="4"/>
      <c r="G131" s="4"/>
    </row>
    <row r="132" spans="2:7" ht="50.1" customHeight="1" x14ac:dyDescent="0.2">
      <c r="B132" s="4"/>
      <c r="C132" s="6"/>
      <c r="D132" s="6"/>
      <c r="E132" s="6"/>
      <c r="F132" s="4"/>
      <c r="G132" s="4"/>
    </row>
    <row r="133" spans="2:7" ht="50.1" customHeight="1" x14ac:dyDescent="0.2">
      <c r="B133" s="4"/>
      <c r="C133" s="6"/>
      <c r="D133" s="6"/>
      <c r="E133" s="6"/>
      <c r="F133" s="4"/>
      <c r="G133" s="4"/>
    </row>
    <row r="134" spans="2:7" ht="50.1" customHeight="1" x14ac:dyDescent="0.2">
      <c r="B134" s="4"/>
      <c r="C134" s="6"/>
      <c r="D134" s="6"/>
      <c r="E134" s="6"/>
      <c r="F134" s="4"/>
      <c r="G134" s="4"/>
    </row>
    <row r="135" spans="2:7" ht="50.1" customHeight="1" x14ac:dyDescent="0.2">
      <c r="B135" s="4"/>
      <c r="C135" s="6"/>
      <c r="D135" s="6"/>
      <c r="E135" s="6"/>
      <c r="F135" s="4"/>
      <c r="G135" s="4"/>
    </row>
    <row r="136" spans="2:7" ht="50.1" customHeight="1" x14ac:dyDescent="0.2">
      <c r="B136" s="4"/>
      <c r="C136" s="6"/>
      <c r="D136" s="6"/>
      <c r="E136" s="6"/>
      <c r="F136" s="4"/>
      <c r="G136" s="4"/>
    </row>
    <row r="137" spans="2:7" ht="50.1" customHeight="1" x14ac:dyDescent="0.2">
      <c r="B137" s="4"/>
      <c r="C137" s="6"/>
      <c r="D137" s="6"/>
      <c r="E137" s="6"/>
      <c r="F137" s="4"/>
      <c r="G137" s="4"/>
    </row>
    <row r="138" spans="2:7" ht="50.1" customHeight="1" x14ac:dyDescent="0.2">
      <c r="B138" s="4"/>
      <c r="C138" s="6"/>
      <c r="D138" s="6"/>
      <c r="E138" s="6"/>
      <c r="F138" s="4"/>
      <c r="G138" s="4"/>
    </row>
    <row r="139" spans="2:7" ht="50.1" customHeight="1" x14ac:dyDescent="0.2">
      <c r="B139" s="4"/>
      <c r="C139" s="6"/>
      <c r="D139" s="6"/>
      <c r="E139" s="6"/>
      <c r="F139" s="4"/>
      <c r="G139" s="4"/>
    </row>
    <row r="140" spans="2:7" ht="50.1" customHeight="1" x14ac:dyDescent="0.2">
      <c r="C140" s="6"/>
      <c r="D140" s="6"/>
      <c r="E140" s="6"/>
    </row>
    <row r="141" spans="2:7" ht="50.1" customHeight="1" x14ac:dyDescent="0.2">
      <c r="C141" s="6"/>
      <c r="D141" s="6"/>
      <c r="E141" s="6"/>
    </row>
  </sheetData>
  <autoFilter ref="B4:H95"/>
  <mergeCells count="137">
    <mergeCell ref="J83:J84"/>
    <mergeCell ref="J92:J93"/>
    <mergeCell ref="B5:B19"/>
    <mergeCell ref="H83:H84"/>
    <mergeCell ref="H92:H93"/>
    <mergeCell ref="B2:H2"/>
    <mergeCell ref="B3:H3"/>
    <mergeCell ref="B1:H1"/>
    <mergeCell ref="H56:H57"/>
    <mergeCell ref="H35:H41"/>
    <mergeCell ref="H46:H47"/>
    <mergeCell ref="H48:H50"/>
    <mergeCell ref="H60:H61"/>
    <mergeCell ref="H67:H68"/>
    <mergeCell ref="H70:H71"/>
    <mergeCell ref="H73:H74"/>
    <mergeCell ref="H6:H7"/>
    <mergeCell ref="H16:H19"/>
    <mergeCell ref="H20:H24"/>
    <mergeCell ref="H30:H31"/>
    <mergeCell ref="G6:G7"/>
    <mergeCell ref="B20:B24"/>
    <mergeCell ref="G16:G19"/>
    <mergeCell ref="G12:G15"/>
    <mergeCell ref="D6:D7"/>
    <mergeCell ref="D12:D15"/>
    <mergeCell ref="F6:F7"/>
    <mergeCell ref="F12:F15"/>
    <mergeCell ref="D32:D33"/>
    <mergeCell ref="D35:D41"/>
    <mergeCell ref="D46:D47"/>
    <mergeCell ref="E46:E47"/>
    <mergeCell ref="E12:E15"/>
    <mergeCell ref="C20:C24"/>
    <mergeCell ref="F16:F19"/>
    <mergeCell ref="E10:E11"/>
    <mergeCell ref="F10:F11"/>
    <mergeCell ref="E43:E44"/>
    <mergeCell ref="F43:F44"/>
    <mergeCell ref="D16:D19"/>
    <mergeCell ref="D30:D31"/>
    <mergeCell ref="E30:E31"/>
    <mergeCell ref="F30:F31"/>
    <mergeCell ref="D10:D11"/>
    <mergeCell ref="D43:D44"/>
    <mergeCell ref="A6:A7"/>
    <mergeCell ref="A46:A47"/>
    <mergeCell ref="A48:A51"/>
    <mergeCell ref="A60:A61"/>
    <mergeCell ref="A67:A68"/>
    <mergeCell ref="A20:A24"/>
    <mergeCell ref="A12:A15"/>
    <mergeCell ref="A16:A19"/>
    <mergeCell ref="A32:A33"/>
    <mergeCell ref="A35:A41"/>
    <mergeCell ref="F94:F95"/>
    <mergeCell ref="G67:G68"/>
    <mergeCell ref="G70:G71"/>
    <mergeCell ref="G83:G84"/>
    <mergeCell ref="F70:F71"/>
    <mergeCell ref="A94:A95"/>
    <mergeCell ref="A70:A71"/>
    <mergeCell ref="A83:A84"/>
    <mergeCell ref="B29:B31"/>
    <mergeCell ref="F56:F57"/>
    <mergeCell ref="D94:D95"/>
    <mergeCell ref="D67:D68"/>
    <mergeCell ref="D70:D71"/>
    <mergeCell ref="E73:E74"/>
    <mergeCell ref="F73:F74"/>
    <mergeCell ref="G73:G74"/>
    <mergeCell ref="F83:F84"/>
    <mergeCell ref="F60:F61"/>
    <mergeCell ref="G94:G95"/>
    <mergeCell ref="G92:G93"/>
    <mergeCell ref="E92:E93"/>
    <mergeCell ref="D92:D93"/>
    <mergeCell ref="F92:F93"/>
    <mergeCell ref="D83:D84"/>
    <mergeCell ref="B90:B95"/>
    <mergeCell ref="B32:B51"/>
    <mergeCell ref="B27:B28"/>
    <mergeCell ref="C27:C28"/>
    <mergeCell ref="C32:C33"/>
    <mergeCell ref="C35:C41"/>
    <mergeCell ref="C43:C45"/>
    <mergeCell ref="C52:C53"/>
    <mergeCell ref="C60:C61"/>
    <mergeCell ref="B83:B89"/>
    <mergeCell ref="C70:C72"/>
    <mergeCell ref="C79:C80"/>
    <mergeCell ref="C94:C95"/>
    <mergeCell ref="C85:C86"/>
    <mergeCell ref="B78:B82"/>
    <mergeCell ref="B64:B77"/>
    <mergeCell ref="B52:B63"/>
    <mergeCell ref="C56:C57"/>
    <mergeCell ref="C73:C74"/>
    <mergeCell ref="C92:C93"/>
    <mergeCell ref="F67:F68"/>
    <mergeCell ref="D73:D74"/>
    <mergeCell ref="D20:D24"/>
    <mergeCell ref="F20:F24"/>
    <mergeCell ref="F46:F47"/>
    <mergeCell ref="F35:F41"/>
    <mergeCell ref="G30:G31"/>
    <mergeCell ref="G20:G24"/>
    <mergeCell ref="G35:G41"/>
    <mergeCell ref="G46:G47"/>
    <mergeCell ref="G56:G57"/>
    <mergeCell ref="G48:G50"/>
    <mergeCell ref="E56:E57"/>
    <mergeCell ref="D56:D57"/>
    <mergeCell ref="G60:G61"/>
    <mergeCell ref="D48:D51"/>
    <mergeCell ref="D60:D61"/>
    <mergeCell ref="F48:F50"/>
    <mergeCell ref="J46:J47"/>
    <mergeCell ref="I48:I50"/>
    <mergeCell ref="J56:J57"/>
    <mergeCell ref="I56:I57"/>
    <mergeCell ref="I46:I47"/>
    <mergeCell ref="I6:I7"/>
    <mergeCell ref="J6:J7"/>
    <mergeCell ref="I10:I11"/>
    <mergeCell ref="J10:J11"/>
    <mergeCell ref="J12:J15"/>
    <mergeCell ref="I12:I15"/>
    <mergeCell ref="J16:J19"/>
    <mergeCell ref="I16:I19"/>
    <mergeCell ref="H43:H44"/>
    <mergeCell ref="H12:H15"/>
    <mergeCell ref="J20:J22"/>
    <mergeCell ref="I23:I24"/>
    <mergeCell ref="J23:J24"/>
    <mergeCell ref="J35:J40"/>
    <mergeCell ref="I35:I40"/>
  </mergeCells>
  <printOptions horizontalCentered="1" verticalCentered="1"/>
  <pageMargins left="1" right="1" top="1" bottom="1" header="0.5" footer="0.5"/>
  <pageSetup paperSize="5"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topLeftCell="B1" zoomScaleNormal="100" workbookViewId="0">
      <selection activeCell="C4" sqref="C4"/>
    </sheetView>
  </sheetViews>
  <sheetFormatPr baseColWidth="10" defaultRowHeight="15" x14ac:dyDescent="0.25"/>
  <cols>
    <col min="2" max="2" width="62.85546875" bestFit="1" customWidth="1"/>
  </cols>
  <sheetData>
    <row r="1" spans="2:4" ht="15.75" thickBot="1" x14ac:dyDescent="0.3"/>
    <row r="2" spans="2:4" ht="15.75" thickBot="1" x14ac:dyDescent="0.3">
      <c r="B2" s="17" t="s">
        <v>161</v>
      </c>
      <c r="C2" s="18" t="s">
        <v>112</v>
      </c>
    </row>
    <row r="3" spans="2:4" x14ac:dyDescent="0.25">
      <c r="B3" s="15" t="s">
        <v>159</v>
      </c>
      <c r="C3" s="27">
        <f>C16</f>
        <v>49</v>
      </c>
    </row>
    <row r="4" spans="2:4" x14ac:dyDescent="0.25">
      <c r="B4" s="13" t="s">
        <v>160</v>
      </c>
      <c r="C4" s="28">
        <f>D16</f>
        <v>9</v>
      </c>
    </row>
    <row r="5" spans="2:4" ht="15.75" thickBot="1" x14ac:dyDescent="0.3">
      <c r="B5" s="14" t="s">
        <v>158</v>
      </c>
      <c r="C5" s="29">
        <f>C3+C4</f>
        <v>58</v>
      </c>
    </row>
    <row r="6" spans="2:4" ht="15.75" thickBot="1" x14ac:dyDescent="0.3"/>
    <row r="7" spans="2:4" ht="15.75" thickBot="1" x14ac:dyDescent="0.3">
      <c r="B7" s="24" t="s">
        <v>162</v>
      </c>
      <c r="C7" s="25" t="s">
        <v>159</v>
      </c>
      <c r="D7" s="26" t="s">
        <v>160</v>
      </c>
    </row>
    <row r="8" spans="2:4" x14ac:dyDescent="0.25">
      <c r="B8" s="19" t="s">
        <v>137</v>
      </c>
      <c r="C8" s="16">
        <v>24</v>
      </c>
      <c r="D8" s="20">
        <v>0</v>
      </c>
    </row>
    <row r="9" spans="2:4" x14ac:dyDescent="0.25">
      <c r="B9" s="21" t="s">
        <v>119</v>
      </c>
      <c r="C9" s="22">
        <v>15</v>
      </c>
      <c r="D9" s="23">
        <v>3</v>
      </c>
    </row>
    <row r="10" spans="2:4" x14ac:dyDescent="0.25">
      <c r="B10" s="19" t="s">
        <v>135</v>
      </c>
      <c r="C10" s="16">
        <v>6</v>
      </c>
      <c r="D10" s="20">
        <v>0</v>
      </c>
    </row>
    <row r="11" spans="2:4" x14ac:dyDescent="0.25">
      <c r="B11" s="19" t="s">
        <v>144</v>
      </c>
      <c r="C11" s="16">
        <v>0</v>
      </c>
      <c r="D11" s="20">
        <v>1</v>
      </c>
    </row>
    <row r="12" spans="2:4" x14ac:dyDescent="0.25">
      <c r="B12" s="16" t="s">
        <v>150</v>
      </c>
      <c r="C12" s="16">
        <v>1</v>
      </c>
      <c r="D12" s="16">
        <v>0</v>
      </c>
    </row>
    <row r="13" spans="2:4" x14ac:dyDescent="0.25">
      <c r="B13" s="16" t="s">
        <v>122</v>
      </c>
      <c r="C13" s="16">
        <v>2</v>
      </c>
      <c r="D13" s="16">
        <v>4</v>
      </c>
    </row>
    <row r="14" spans="2:4" x14ac:dyDescent="0.25">
      <c r="B14" s="16" t="s">
        <v>124</v>
      </c>
      <c r="C14" s="16">
        <v>0</v>
      </c>
      <c r="D14" s="16">
        <v>1</v>
      </c>
    </row>
    <row r="15" spans="2:4" x14ac:dyDescent="0.25">
      <c r="B15" s="16" t="s">
        <v>111</v>
      </c>
      <c r="C15" s="16">
        <v>1</v>
      </c>
      <c r="D15" s="16">
        <v>0</v>
      </c>
    </row>
    <row r="16" spans="2:4" x14ac:dyDescent="0.25">
      <c r="B16" s="16" t="s">
        <v>158</v>
      </c>
      <c r="C16" s="16">
        <f>SUM(C8:C15)</f>
        <v>49</v>
      </c>
      <c r="D16" s="16">
        <f>D8+D9+D10+D11+D12+D14+D13</f>
        <v>9</v>
      </c>
    </row>
  </sheetData>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Pliego Nacional</vt:lpstr>
      <vt:lpstr>Gráfica</vt:lpstr>
      <vt:lpstr>'Pliego Nacional'!Área_de_impresión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Leonardo Fabio Salamanca Castro</dc:creator>
  <cp:lastModifiedBy>ELIZABETH</cp:lastModifiedBy>
  <cp:lastPrinted>2017-03-15T16:11:13Z</cp:lastPrinted>
  <dcterms:created xsi:type="dcterms:W3CDTF">2015-02-19T13:38:09Z</dcterms:created>
  <dcterms:modified xsi:type="dcterms:W3CDTF">2017-03-15T16:17:34Z</dcterms:modified>
</cp:coreProperties>
</file>